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xr:revisionPtr revIDLastSave="0" documentId="13_ncr:1_{11A39148-EEF1-4890-A231-6643E46AFE1A}" xr6:coauthVersionLast="46" xr6:coauthVersionMax="46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61" i="1" l="1"/>
  <c r="M260" i="1"/>
  <c r="N260" i="1" s="1"/>
  <c r="M259" i="1"/>
  <c r="N259" i="1" s="1"/>
  <c r="M258" i="1"/>
  <c r="N258" i="1" s="1"/>
  <c r="M257" i="1"/>
  <c r="N257" i="1" s="1"/>
  <c r="M256" i="1"/>
  <c r="N256" i="1" s="1"/>
  <c r="M255" i="1"/>
  <c r="N255" i="1" s="1"/>
  <c r="M254" i="1"/>
  <c r="N254" i="1" s="1"/>
  <c r="M253" i="1"/>
  <c r="N253" i="1" s="1"/>
  <c r="M252" i="1"/>
  <c r="N252" i="1" s="1"/>
  <c r="M251" i="1"/>
  <c r="N251" i="1" s="1"/>
  <c r="M250" i="1"/>
  <c r="N250" i="1" s="1"/>
  <c r="M249" i="1"/>
  <c r="N249" i="1" s="1"/>
  <c r="M248" i="1"/>
  <c r="N248" i="1" s="1"/>
  <c r="M232" i="1"/>
  <c r="N232" i="1" s="1"/>
  <c r="M231" i="1"/>
  <c r="N231" i="1" s="1"/>
  <c r="M230" i="1"/>
  <c r="N230" i="1" s="1"/>
  <c r="M229" i="1"/>
  <c r="N229" i="1" s="1"/>
  <c r="M228" i="1"/>
  <c r="N228" i="1" s="1"/>
  <c r="M227" i="1"/>
  <c r="N227" i="1" s="1"/>
  <c r="M226" i="1"/>
  <c r="N226" i="1" s="1"/>
  <c r="M225" i="1"/>
  <c r="N225" i="1" s="1"/>
  <c r="M224" i="1"/>
  <c r="N224" i="1" s="1"/>
  <c r="M223" i="1"/>
  <c r="N223" i="1" s="1"/>
  <c r="M222" i="1"/>
  <c r="N222" i="1" s="1"/>
  <c r="M206" i="1"/>
  <c r="N206" i="1" s="1"/>
  <c r="M205" i="1"/>
  <c r="N205" i="1" s="1"/>
  <c r="M204" i="1"/>
  <c r="N204" i="1" s="1"/>
  <c r="M203" i="1"/>
  <c r="N203" i="1" s="1"/>
  <c r="M202" i="1"/>
  <c r="N202" i="1" s="1"/>
  <c r="M201" i="1"/>
  <c r="N201" i="1" s="1"/>
  <c r="M200" i="1"/>
  <c r="N200" i="1" s="1"/>
  <c r="M199" i="1"/>
  <c r="N199" i="1" s="1"/>
  <c r="M198" i="1"/>
  <c r="N198" i="1" s="1"/>
  <c r="M197" i="1"/>
  <c r="N197" i="1" s="1"/>
  <c r="M196" i="1"/>
  <c r="N196" i="1" s="1"/>
  <c r="M195" i="1"/>
  <c r="N195" i="1" s="1"/>
  <c r="M194" i="1"/>
  <c r="N194" i="1" s="1"/>
  <c r="M176" i="1"/>
  <c r="N176" i="1" s="1"/>
  <c r="M175" i="1"/>
  <c r="N175" i="1" s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M118" i="1"/>
  <c r="N118" i="1" s="1"/>
  <c r="M115" i="1"/>
  <c r="N115" i="1" s="1"/>
  <c r="M114" i="1"/>
  <c r="N114" i="1" s="1"/>
  <c r="M113" i="1"/>
  <c r="N113" i="1" s="1"/>
  <c r="M110" i="1"/>
  <c r="N110" i="1" s="1"/>
  <c r="M109" i="1"/>
  <c r="N109" i="1" s="1"/>
  <c r="M108" i="1"/>
  <c r="N108" i="1" s="1"/>
  <c r="M107" i="1"/>
  <c r="N107" i="1" s="1"/>
  <c r="M106" i="1"/>
  <c r="N106" i="1" s="1"/>
  <c r="M105" i="1"/>
  <c r="N105" i="1" s="1"/>
  <c r="M104" i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5" i="1"/>
  <c r="N5" i="1" s="1"/>
  <c r="M4" i="1"/>
  <c r="N4" i="1" s="1"/>
  <c r="M3" i="1"/>
  <c r="N3" i="1" s="1"/>
  <c r="M2" i="1"/>
  <c r="N2" i="1" s="1"/>
</calcChain>
</file>

<file path=xl/sharedStrings.xml><?xml version="1.0" encoding="utf-8"?>
<sst xmlns="http://schemas.openxmlformats.org/spreadsheetml/2006/main" count="2712" uniqueCount="369">
  <si>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</si>
  <si>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</si>
  <si>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</si>
  <si>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</si>
  <si>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</si>
  <si>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</si>
  <si>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</si>
  <si>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</si>
  <si>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</si>
  <si>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</si>
  <si>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</si>
  <si>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</si>
  <si>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</si>
  <si>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</si>
  <si>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</si>
  <si>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</si>
  <si>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</si>
  <si>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</si>
  <si>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</si>
  <si>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</si>
  <si>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</si>
  <si>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</si>
  <si>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</si>
  <si>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</si>
  <si>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</si>
  <si>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</si>
  <si>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</si>
  <si>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</si>
  <si>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</si>
  <si>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</si>
  <si>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</si>
  <si>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</si>
  <si>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</si>
  <si>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</si>
  <si>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</si>
  <si>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</si>
  <si>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</si>
  <si>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</si>
  <si>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</si>
  <si>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</si>
  <si>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</si>
  <si>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</si>
  <si>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</si>
  <si>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</si>
  <si>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</si>
  <si>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</si>
  <si>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</si>
  <si>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</si>
  <si>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</si>
  <si>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</si>
  <si>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</si>
  <si>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</si>
  <si>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</si>
  <si>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</si>
  <si>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</si>
  <si>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องค์การบริหารส่วนตำบลพลสงคราม</t>
  </si>
  <si>
    <t>โนนสูง</t>
  </si>
  <si>
    <t>นครราชสีมา</t>
  </si>
  <si>
    <t>มหาดไทย</t>
  </si>
  <si>
    <t>สิ้นสุดระยะสัญญา</t>
  </si>
  <si>
    <t>วิธีเฉพาะเจาะจง</t>
  </si>
  <si>
    <t>เงินรายได้</t>
  </si>
  <si>
    <t>ร้านอนุพรซันหนิ่น</t>
  </si>
  <si>
    <t>จัดซื้อสายพานโครงการลอยกระทง</t>
  </si>
  <si>
    <t>จัดซื้อวัสดุคอมพิวเตอร์</t>
  </si>
  <si>
    <t>จ้างเหมาฉีดพ่นหมอกควัน</t>
  </si>
  <si>
    <t>จ้างเหมาจัดทำพวงมาลา</t>
  </si>
  <si>
    <t>นางสาวอินทิรา  คงกลาง</t>
  </si>
  <si>
    <t>จัดซื้อวัสดุเชื้อเพลิง</t>
  </si>
  <si>
    <t>สหกรณ์การเกษตรจำกัด</t>
  </si>
  <si>
    <t>จัดซื้อน้ำดื่ม</t>
  </si>
  <si>
    <t>ร้านอลิตาวอร์ด</t>
  </si>
  <si>
    <t>นายเก่ง คล้ากลาง</t>
  </si>
  <si>
    <t>ห้างหุ้นส่วนจำกัด เจิดจ้าศึกษาภัณฑ์</t>
  </si>
  <si>
    <t>นายเก่งกล้า คล้ากลาง</t>
  </si>
  <si>
    <t>จ้างเหมาถ่ายเอกสาร</t>
  </si>
  <si>
    <t>ร้านโชดดีก๊อปปี้</t>
  </si>
  <si>
    <t>จ้างเหมาทำป้ายไวนิล</t>
  </si>
  <si>
    <t>อยู่ระหว่างระยะสัญญา</t>
  </si>
  <si>
    <t>จ้างเหมาจัดทำอาหาร</t>
  </si>
  <si>
    <t>จ้างเหมาจัดทำรถแห่</t>
  </si>
  <si>
    <t>นายไสว  ชำนาญกลาง</t>
  </si>
  <si>
    <t>จ้างเหมาจัดทำป้ายไวนิล</t>
  </si>
  <si>
    <t>ร้านโฟกัส อิงค์เจ็ท</t>
  </si>
  <si>
    <t>จ้างเหมาซ่อมแซมเครื่องปริ๊น</t>
  </si>
  <si>
    <t>ร้านโชคดีก๊อปปี้</t>
  </si>
  <si>
    <t>จ้างเหมาซ่อมแซมรถอีแต๋น</t>
  </si>
  <si>
    <t>นายพงษ์พิสิทธิ์  โลสันเทียะ</t>
  </si>
  <si>
    <t>จ้างเหมาเวที เครื่องเสียง</t>
  </si>
  <si>
    <t>นายวันชัย  แผนกลาง</t>
  </si>
  <si>
    <t>จ้างเหมาทำอาหารและเครื่องดื่ม</t>
  </si>
  <si>
    <t>นางสมหมาย นามกลาง</t>
  </si>
  <si>
    <t>จ้างเหมาซ่อมแซมรถยนต์</t>
  </si>
  <si>
    <t>อู่สำฤทธิ์</t>
  </si>
  <si>
    <t>จ้างเหมาซ่อมแซมเครื่องสูบน้ำ</t>
  </si>
  <si>
    <t>จ้างเหมาเครื่องเสียง</t>
  </si>
  <si>
    <t>นายสุชาติ  ล้อมกลาง</t>
  </si>
  <si>
    <t>จ้างเหมาทำซุ้มนิทรรศการ</t>
  </si>
  <si>
    <t>นายแดง จุนกลาง</t>
  </si>
  <si>
    <t>จ้างเหมาก่อสร้างรางระบายน้ำ หมู่ 12</t>
  </si>
  <si>
    <t>นางสาววาทินี เกยสูงเนิน</t>
  </si>
  <si>
    <t>จ้างเหมาก่อสร้างรางระบายน้ำ หมู่ 2</t>
  </si>
  <si>
    <t>จัดซื้อวัสดุสำนักงาน</t>
  </si>
  <si>
    <t>จัดซื้อวัสดุงานบ้านงานครัว</t>
  </si>
  <si>
    <t>ร้านลัดดาวัลย์</t>
  </si>
  <si>
    <t>จ้างเหมาทำพานพุ่ม</t>
  </si>
  <si>
    <t>นางสาวอินทิรา คงกลาง</t>
  </si>
  <si>
    <t>ร้านโฟกัสอิงค์เจ็ท</t>
  </si>
  <si>
    <t>จ้างเหมาซ่อมแซมเครื่องปรับอากาศ</t>
  </si>
  <si>
    <t>ร้านไพโรจน์อิเล็กทรอนิกส์</t>
  </si>
  <si>
    <t>จัดซื้อครุภัณฑ์คอมพิวเตอร์</t>
  </si>
  <si>
    <t>ห้างหุ้นส่วนจำกัด โคราชคอมพิวเตอร์</t>
  </si>
  <si>
    <t>จัดซื้อวัสดุก่อสร้าง</t>
  </si>
  <si>
    <t>บริษัท ภัทรกิจ 1995 จำกัด</t>
  </si>
  <si>
    <t>จัดซื้อครุภัณฑ์สำนักงาน</t>
  </si>
  <si>
    <t xml:space="preserve"> เอกลักษณ์เครื่องเรือน</t>
  </si>
  <si>
    <t>จัดซื้อวัสดุไฟฟ้าและวิทยุ</t>
  </si>
  <si>
    <t>ห้างหุ้นส่วนจำกัด คงสิน ซูเปอร์มาร์ท</t>
  </si>
  <si>
    <t>จัดซื้อเสื้อกีฬา</t>
  </si>
  <si>
    <t>บริษัท สปอร์ต ดีไซน์ จำกัด</t>
  </si>
  <si>
    <t>จัดซื้อน้ำมัน</t>
  </si>
  <si>
    <t>สหกร์การเกษตรโนนสูงจำกัด</t>
  </si>
  <si>
    <t>จัดซื้ออุปกรณ์กีฬา</t>
  </si>
  <si>
    <t>นายเฉลิมชัย กุญชรรักษ์</t>
  </si>
  <si>
    <t>จ้างเหมาทำอาหาร</t>
  </si>
  <si>
    <t>นางดำเนิน ดอกพิกุล</t>
  </si>
  <si>
    <t>จ้างเหมานั่งร้าน</t>
  </si>
  <si>
    <t>นายวันชัย แผนกลาง</t>
  </si>
  <si>
    <t>จ้างเหมาก่อสร้างรางระบายน้ำ หมู่ 5</t>
  </si>
  <si>
    <t>นายเกริกไกร เกยสูงเนิน</t>
  </si>
  <si>
    <t>ร้านกรีนโมบาย</t>
  </si>
  <si>
    <t>จัดซื้อวัสดุวิทยาศาสตร์หรือการแพทย์</t>
  </si>
  <si>
    <t>เอสทีเค เมดิคอล</t>
  </si>
  <si>
    <t>จัดซื้อของสมนาคุณ</t>
  </si>
  <si>
    <t>จัดซื้ออุปกรณ์โครงการศึกษาดูงาน</t>
  </si>
  <si>
    <t>ร้านหอมหมี่นลี่</t>
  </si>
  <si>
    <t>ห้างหุ้นส่วนจำกัด โตโยต้า 1988 จำกัด</t>
  </si>
  <si>
    <t>นายพงษ์พิสิทธิ์ โลสันเทียะ</t>
  </si>
  <si>
    <t>จ้างเหมาทำตรายาง</t>
  </si>
  <si>
    <t>ร้านชัยพรการพิมพ์</t>
  </si>
  <si>
    <t>นางนิ่ม สุดนอก</t>
  </si>
  <si>
    <t>จ้างเหมารถบัสปรับอากาศ</t>
  </si>
  <si>
    <t>นายพงษ์พิสุทธิ์ บุษสระเกษ</t>
  </si>
  <si>
    <t>จ้างก่อสร้างรางระบายน้ำ หมู่ 4</t>
  </si>
  <si>
    <t>จัดซื้ออุปกรณ์โครงการเวทีประชาคม</t>
  </si>
  <si>
    <t>คงสิน ซูเปอร์มาร์ท</t>
  </si>
  <si>
    <t>ห้างหุ้นส่วนจำกัด เอกลักษณ์เครื่องเรือน</t>
  </si>
  <si>
    <t>จัดซื้อของที่ระลึก</t>
  </si>
  <si>
    <t>หอมหมื่นลี่</t>
  </si>
  <si>
    <t>นางสาวจิรนันท์ จงสุขกลาง</t>
  </si>
  <si>
    <t>นางลมหวล ปัญญาวงษ์</t>
  </si>
  <si>
    <t>จ้างเหมาสำรวจสุนัข</t>
  </si>
  <si>
    <t>นางแหวน งามพร้อม</t>
  </si>
  <si>
    <t>ห้างหุ้นส่วนจำกัด เชิดธงชัย</t>
  </si>
  <si>
    <t>จ้างเหมาซ่อมแซมครุภัณฑ์คอมพิวเตอร์</t>
  </si>
  <si>
    <t>นายสมชัย คงไกร</t>
  </si>
  <si>
    <t>จ้างเหมาซ่อมแซ่มวัสดุไฟฟ้า</t>
  </si>
  <si>
    <t>จ้างซ่อมแซมรถยนต์ หมายเลขทะเบียน งฉ 8549 นม</t>
  </si>
  <si>
    <t>ห้างหุ้นส่วนจำกัด โตโยต้าโคราช 1988 ผู้จำหน่ายโตโยต้า</t>
  </si>
  <si>
    <t>จ้างเหมาซ่อมแซมเครื่องสูบน้ำช้างน้อย หมายเลขครุภัณฑ์ ๑๐๕๕-๔๙-๐๐๐๕</t>
  </si>
  <si>
    <t>อู่สำฤทธิ์ การช่าง </t>
  </si>
  <si>
    <t>จัดซื้อยางรถยนต์ส่วนกลาง รถพยาบาล (EMS) ทะเบียน ขต ๘๓๑๓ นม.</t>
  </si>
  <si>
    <t>บริษัท โตโยต้าทองรวยสีมา จำกัด</t>
  </si>
  <si>
    <t>จ้างเหมาเปลี่ยนแบตเตอรี่รถยนต์ส่วนกลาง ทะเบียน งฉ ๘๕๔๙ นม</t>
  </si>
  <si>
    <t>จัดซื้อวัสดุก่อสร้าง ท่อระบายน้ำห้องน้ำ ศพด.มะรุม-ดอนแฝก</t>
  </si>
  <si>
    <t>จัดซื้อน้ำดื่มชนิดถัง ศพด.บ้านมะรุม-ดอนแฝก </t>
  </si>
  <si>
    <t>อนุพรซันหนี่น</t>
  </si>
  <si>
    <t>จัดซื้อวัสดุงานบ้านงานครัว </t>
  </si>
  <si>
    <t>ร้านเจิดจ้าศึกษาภัณฑ์</t>
  </si>
  <si>
    <t>จัดซื้อน้ำดื่มและน้ำแข็ง โครงการตั้งจุดตรวจจุดบริการประชาชน</t>
  </si>
  <si>
    <t>จัดซื้อน้ำดื่มและน้ำแข็ง โครงการประเพณีสงกรานต์</t>
  </si>
  <si>
    <t>จ้างเหมาทำป้ายประชาสัมพันธ์ตั้งจุดตรวจและจุดบริการ</t>
  </si>
  <si>
    <t>โฟกัส อิงค์เจ็ด</t>
  </si>
  <si>
    <t>จ้างเหมาประกอบอาหารกลางวัน โครงการประเพณีสงกรานต์</t>
  </si>
  <si>
    <t>นางสมหมาย  นามกลาง</t>
  </si>
  <si>
    <t>จ้างเหมาจัดทำป้ายไวนิล โครงการประเพณีสงกรานต์</t>
  </si>
  <si>
    <t>จ้างเหมาจัดทำดอกไม้ตกแต่งสถานที่ โครงการประเพณีสงกรานต์</t>
  </si>
  <si>
    <t>นางสุคนธ์  เกยด่านกลาง</t>
  </si>
  <si>
    <t>จ้างก่อสร้างโครงการก่อสร้างถนนหินคลุกบ้านหนองหัวแรด หมู่ 6</t>
  </si>
  <si>
    <t>ห้างหุ้นส่วนจำกัด เอสพีเอส ก่อสร้าง 2022</t>
  </si>
  <si>
    <t>จ้างก่อสร้างโครงการก่อสร้างถนนหินคลุกบ้านสะเพลง หมู่ 1</t>
  </si>
  <si>
    <t>จ้างเหมาซ่อมแซมรถยนต์หมายเลขทะเบียน งษ 6764 นม</t>
  </si>
  <si>
    <t>จ้างเหมาซ่อมแซมเครื่องตัดหญ้า</t>
  </si>
  <si>
    <t>นายวินัย แฉงไธส</t>
  </si>
  <si>
    <t>จ้างก่อสร้างโครงการถนนหินคลุกบ้านหนองนา ม.9</t>
  </si>
  <si>
    <t>ห้างหุ้นส่วนจำกัด ณภัทร ธิดา  คอนสตรัคชั่น</t>
  </si>
  <si>
    <t>จ้างก่อสร้างถนนคอนกรีตเสริมเหล็กบ้านมะรุม ม.7</t>
  </si>
  <si>
    <t>วิธีประกาศเชิญชวนทั่วไป</t>
  </si>
  <si>
    <t>ห้างหุ้นส่วนจำกัด มะค่าพัฒนาการ</t>
  </si>
  <si>
    <t>จัดซื้อวัสดุก่อสร้าง (งานประปา)</t>
  </si>
  <si>
    <t>บริษัทสุภวัชร์เอ็นวายเซ็นเตอร์</t>
  </si>
  <si>
    <t>จ้างเหมาจัดทำอาหารว่างพร้อมเครื่องดื่มและอาหารกลางวัน</t>
  </si>
  <si>
    <t>นางนิ่ม  สุดนอก</t>
  </si>
  <si>
    <t>จัดซื้อน้ำดื่มชนิดถัง</t>
  </si>
  <si>
    <t>ร้านอนุพรซันหนี่น</t>
  </si>
  <si>
    <t>ก่อสร้างถนนหินคลุกบ้านหนองหัวแรด หมู่ 6 คุ้มโนนกลาง</t>
  </si>
  <si>
    <t>ก่อสร้างถนนหินคลุกบ้านพลสงคราม หมู่ 2 สายลำห้วยโคก</t>
  </si>
  <si>
    <t>จัดซื้ออาหารเสริม(นม) โรงเรียน</t>
  </si>
  <si>
    <t>บริษัท แมรี่ แอน แดรี่ โปรดักส์ จำกัด</t>
  </si>
  <si>
    <t>ก่อสร้างถนนหินคลุกบ้านดอนแฝก ม.8 สายอีสานเขียว</t>
  </si>
  <si>
    <t>ห้างหุ้นส่วนจำกัด ศิลาทอง 2559</t>
  </si>
  <si>
    <t>ก่อสร้างถนนหินคลุกบ้านดอนแฝก ม.8 สายคลองกอก</t>
  </si>
  <si>
    <t>จ้างเหมาซ่อมแซมเครื่องคอมพิวเตอร์</t>
  </si>
  <si>
    <t>ร้านจีเอ็มคอมพิวเตอร์</t>
  </si>
  <si>
    <t>จัดซื้อวัสดุการเกษตร</t>
  </si>
  <si>
    <t>ห้างหุ้นส่วนจำกัด ประกายแก้วเซ็นเตอร์</t>
  </si>
  <si>
    <t>จัดซื้อนมโรงเรียนบ้านพลสงคราม</t>
  </si>
  <si>
    <t>จัดซื้อนมโรงเรียนบ้านเสลาถั่วแปบ</t>
  </si>
  <si>
    <t>จัดซื้อนมโรงเรียนบ้านหนองนา</t>
  </si>
  <si>
    <t>จัดซื้อนมโรงเรียนบ้านเปราะหอมพัฒนา</t>
  </si>
  <si>
    <t>จัดซื้อนมโรงเรียนบ้านมะรุม</t>
  </si>
  <si>
    <t>จัดซื้อนมโรงเรียน ศพด.บ้านดอนมันกระซาก</t>
  </si>
  <si>
    <t>จัดซื้อนมโรงเรียน ศพด.บ้านมะรุม-ดอนแฝก</t>
  </si>
  <si>
    <t>จัดซื้อนมโรงเรียนบ้านหญ้าคา</t>
  </si>
  <si>
    <t>จัดซื้อวัสดุวิทยาศาสต์การแพทย์</t>
  </si>
  <si>
    <t>ก่อสร้างวางท่อ คสล.บ้านดอนแฝก ม.8 ซอยสำราญ-ลำละเลิง</t>
  </si>
  <si>
    <t>ก่อสร้างถนนคอนกรีตเสริมเหล็กบ้านเสลา ม.4</t>
  </si>
  <si>
    <t>68059363467</t>
  </si>
  <si>
    <t>ก่อสร้างถนนคอนกรีตเสริมเหล็กบ้านสระเพลง ม.1</t>
  </si>
  <si>
    <t>ห้างหุ้นส่วนจำกัด เอสพีเอส ก่อสร้าง 2023</t>
  </si>
  <si>
    <t>68059291143</t>
  </si>
  <si>
    <t>ก่อสร้างถนนคอนกรีตเสริมเหล็กบ้านพลสงคราม ม.2</t>
  </si>
  <si>
    <t>ห้างหุ้นส่วนจำกัด เอสพีเอส ก่อสร้าง 2024</t>
  </si>
  <si>
    <t>68059292410</t>
  </si>
  <si>
    <t>ห้างหุ้นส่วนจำกัด เอสพีเอส ก่อสร้าง 2025</t>
  </si>
  <si>
    <t>68059423446</t>
  </si>
  <si>
    <t>ก่อสร้างรางระบายน้ำ ถนนคอนกรีตเสริมเหล็กบ้านหญ้าคา ม.5</t>
  </si>
  <si>
    <t>นางสาววาทินี  เกยสูงเนิน</t>
  </si>
  <si>
    <t>68049227313</t>
  </si>
  <si>
    <t>ก่อสร้างถนนคอนกรีตเสริมเหล็กบ้านดอนแฝกพัฒนา  ม.15</t>
  </si>
  <si>
    <t>ห้างหุ้นส่วน ณภัทร ธิดา คอนสตรัคชั่น</t>
  </si>
  <si>
    <t>68069222003</t>
  </si>
  <si>
    <t xml:space="preserve">ก่อสร้างโครงการก่อสร้างถนนคอนกรีตเสริมเหล็กบ้านหญ้าคา หมู่ที่ 5 </t>
  </si>
  <si>
    <t>จัดซื้อวัสดุวิทยาศาสตร์การแพทย์</t>
  </si>
  <si>
    <t>เคซี เคมีคอล เซลลี แอนด์ เซอร์วิส</t>
  </si>
  <si>
    <t>จ้างเหมาทำป้ายโครงการควบคุมและป้องกันโรคไข้เลือดออก</t>
  </si>
  <si>
    <t>จ้างเหมาพ่นหมอกควัน</t>
  </si>
  <si>
    <t>นายเฉลิมชัย  กุญชรรักษ์</t>
  </si>
  <si>
    <t>จัดซื้อน้ำมันเชื้อเพลิงสำหรับพ่นหมอกควัน</t>
  </si>
  <si>
    <t>สหกรณ์การเกษตรโนนสูง</t>
  </si>
  <si>
    <t>68069072141</t>
  </si>
  <si>
    <t>จ้างเหมาทำป้ายโครงการบริการรับชำระภาษีเคลื่อนที่</t>
  </si>
  <si>
    <t>จ้างเหมาซ่อมแซมรถจักรยานยต์</t>
  </si>
  <si>
    <t>นายพงษ์ไพสิทธิ์  โลสันเทียะ</t>
  </si>
  <si>
    <t>จัดซื้ออาหารเสริมนม โรงเรียนบ้านมะรุม</t>
  </si>
  <si>
    <t>จัดซื้ออาหารเสริมนม โรงเรียนบ้านหญ้าคา ว.ท.อ.</t>
  </si>
  <si>
    <t>จัดซื้ออาหารเสริมนม โรงเรียนบ้านพลสงคราม</t>
  </si>
  <si>
    <t>จัดซื้ออาหารเสริมนม โรงเรียนบ้านเสลาถั่วแปบ</t>
  </si>
  <si>
    <t>จัดซื้ออาหารเสริมนม โรงเรียนบ้านหนองนา</t>
  </si>
  <si>
    <t>จัดซื้ออาหารเสริมนม โรงเรียนบ้านเปราะหอมพัฒนา</t>
  </si>
  <si>
    <t>จัดซื้ออาหารเสริมนม ศ.พ.ด.บ้านมะรุม-ดอนแฝก</t>
  </si>
  <si>
    <t>จัดซื้ออาหารเสริมนม ศ.พ.ด.บ้านดอนมันกระซาก</t>
  </si>
  <si>
    <t>ร้านกรีนโมบายแอนด์ไอที</t>
  </si>
  <si>
    <t>จ้างเหมาทำป้าย</t>
  </si>
  <si>
    <t>จ้างเหมาจัดทำอาหารว่างพร้อมเครื่องดื่ม</t>
  </si>
  <si>
    <t>ร้านอนุพรซันหมื่น</t>
  </si>
  <si>
    <t>บริษัทโตโยต้าทองรวยสีมาจำกัด</t>
  </si>
  <si>
    <t>จ้างปรับปรุงผิวถนนคอนกรีตเสริมเหล็ก หมู่ 7</t>
  </si>
  <si>
    <t>ห้างหุ้นส่วนจำกัด ณภัทร ธิดา คอนสตรัคชั่น</t>
  </si>
  <si>
    <t>จ้างก่อสร้างถนนคอนกรีตเสริมเหล็ก หมู่ 8</t>
  </si>
  <si>
    <t>68069497389</t>
  </si>
  <si>
    <t>จ้างปรับปรุงผิวถนนคอนกรีตเสริมเหล็ก หมู่ 12</t>
  </si>
  <si>
    <t>68059030138</t>
  </si>
  <si>
    <t>จ้างปรับปรุงถนนคอนกรีตเสริมเหล็ก หมู่ 2</t>
  </si>
  <si>
    <t>68069489750</t>
  </si>
  <si>
    <t>จ้างก่อสร้างถนนคอนกรีตเสริมเหล็ก หมู่ 4</t>
  </si>
  <si>
    <t>68069495445</t>
  </si>
  <si>
    <t>จ้างก่อสร้างถนนคอนกรีตเสริมเหล็ก หมู่ 3</t>
  </si>
  <si>
    <t>68069489210</t>
  </si>
  <si>
    <t>จ้างปรับปรุงผิวถนนคอนกรีตเสริมเหล็ก หมู่ 1</t>
  </si>
  <si>
    <t>จ้างก่อสร้างถนนคอนกรีตเสริมเหล็ก หมู่ 15</t>
  </si>
  <si>
    <t>68069266406</t>
  </si>
  <si>
    <t>จ้างก่อสร้างถนนคอนกรีตเสริมเหล็ก หมู่ 10</t>
  </si>
  <si>
    <t>68079454260</t>
  </si>
  <si>
    <t>จ้างก่อสร้างถนนคอนกรีตเสริมเหล็ก หมู่ 7</t>
  </si>
  <si>
    <t>68079452915</t>
  </si>
  <si>
    <t>จ้างก่อสร้างถนนคอนกรีตเสริมเหล็ก หมู่ 13</t>
  </si>
  <si>
    <t>68079609271</t>
  </si>
  <si>
    <t>จ้างก่อสร้างถนนคอนกรีตเสริมเหล็ก หมู่ 12</t>
  </si>
  <si>
    <t>68079581057</t>
  </si>
  <si>
    <t>68079609706</t>
  </si>
  <si>
    <t>จ้างก่อสร้างถนนคอนกรีตเสริมเหล็ก หมู่ 14</t>
  </si>
  <si>
    <t>จ้างซ่อมแซมถนนคอนกรีตเสริมเหล็ก หมู่ 4</t>
  </si>
  <si>
    <t>จ้างปรับปรุงถนนคอนกรีตเสริมเหล็ก หมู่ 3</t>
  </si>
  <si>
    <t>ร้านบ้านยาโอสถ</t>
  </si>
  <si>
    <t>68079065877</t>
  </si>
  <si>
    <t>จ้างเหมาซ่อมแซมรถจักรยานยนต์</t>
  </si>
  <si>
    <t>จ้างเหมาจัดทำอาหารว่างและเครื่องดื่ม</t>
  </si>
  <si>
    <t>นางวสาวจิรนันท์  จงสุขกลาง</t>
  </si>
  <si>
    <t>ร้านอนุซันหนี่น</t>
  </si>
  <si>
    <t>จัดซื้อพันธ์กล้าไม้ พลั่วตกดิน และบัวรดน้ำ</t>
  </si>
  <si>
    <t>ร้านอำไพการเกษตร</t>
  </si>
  <si>
    <t>จ้างเหมาซ่อมแซมถังพักน้ำเสียพร้อมรางระบายน้ำ</t>
  </si>
  <si>
    <t>นายสุทิน  จงเพ็งกลาง</t>
  </si>
  <si>
    <t>จัดซื้อวัสดุน้ำมันเชื้อเพลิง</t>
  </si>
  <si>
    <t>สหกรณ์การเกษตรโนนสูง จำกัด</t>
  </si>
  <si>
    <t>ก่อสร้างถนนคอนกรีตเสริมเหล็ก หมู่ 12</t>
  </si>
  <si>
    <t>ห้างหุ้นส่วนจำกัด เอสพีเอสก่อสร้าง 2022</t>
  </si>
  <si>
    <t>ปรับปรุงผิวถนนคอนกรีตเสริมเหล็ก หมู่ 3</t>
  </si>
  <si>
    <t>68079641532</t>
  </si>
  <si>
    <t>ก่อสร้างถนนคอนกรีตเสริมเหล็ก หมู่ 2</t>
  </si>
  <si>
    <t>68079642580</t>
  </si>
  <si>
    <t>ก่อสร้างถนนหินคลุก  หมู่ 3</t>
  </si>
  <si>
    <t>ห้างหุ้นส่วนจำกัด เสมากรุ๊ป</t>
  </si>
  <si>
    <t>68059160655</t>
  </si>
  <si>
    <t>ก่อสร้างถนนคอนกรีตเสริมเหล็ก หมู่ 9</t>
  </si>
  <si>
    <t>68089017892</t>
  </si>
  <si>
    <t>68089018929</t>
  </si>
  <si>
    <t>ก่อสร้างถนนหินคลุก  หมู่ 13</t>
  </si>
  <si>
    <t>ห้างหุ้นส่วนจำกัด ส.เรืองทองก่อสร้าง</t>
  </si>
  <si>
    <t>ก่อสร้างถนนหินคลุก หมู่ 13</t>
  </si>
  <si>
    <t>68089292219</t>
  </si>
  <si>
    <t>ก่อสร้างถนนหินคลุก หมู่ 7</t>
  </si>
  <si>
    <t>68089292608</t>
  </si>
  <si>
    <t>ก่อสร้างถนนคลุก หมู่ 13</t>
  </si>
  <si>
    <t>ห้างหุ้นส่วจำกัด ณภัทร ธิดา คอนสตรัคชั่น</t>
  </si>
  <si>
    <t>68089292457</t>
  </si>
  <si>
    <t>ก่อสร้างถนนคอนกรีต หมู่ 6</t>
  </si>
  <si>
    <t>ก่อสร้างถนนคอนกรีต หมู่ 5</t>
  </si>
  <si>
    <t>จ้างเหมาทพอาหารว่างและเครื่องดื่ม</t>
  </si>
  <si>
    <t>68089022637</t>
  </si>
  <si>
    <t>จ้างเหมาซ่อมแซมรถยนต์ หมายเลขทะเบียน ผจ1311</t>
  </si>
  <si>
    <t>ร้าน ชัยพรการพิมพ์</t>
  </si>
  <si>
    <t>ร้านคงสิน ซูปเปอร์มาร์ท</t>
  </si>
  <si>
    <t>68089342529</t>
  </si>
  <si>
    <t>ร้านศรีผ่องอิเลคทรอนิกส์</t>
  </si>
  <si>
    <t>จ้างก่อสร้างถนนหินคลุก บ้านพลสงคราม หมู่ 2</t>
  </si>
  <si>
    <t>68089479881</t>
  </si>
  <si>
    <t>จ้างก่อสร้างถนนหินคลุก บ้านโคกเปราะหอม หมู่ 3</t>
  </si>
  <si>
    <t>68089478895</t>
  </si>
  <si>
    <t>จ้างก่อสร้างลานตากข้าว ค.ส.ล. บ้านหญ้าคา หมู่ 5</t>
  </si>
  <si>
    <t>ห้างหุ้นส่วนจำกัด ณ ภัทร ธิดา คอนสตรัคชั่น</t>
  </si>
  <si>
    <t>68099000957</t>
  </si>
  <si>
    <t>จ้างโครงการปรับปรุงถนนคอนกรีตเสริมเหล็กบ้านโนนวัด หมู่ 11</t>
  </si>
  <si>
    <t>68099347908</t>
  </si>
  <si>
    <t>จ้างก่อสร้างโครงการถนนคอนกรีตเสริมเหล็กบ้านโนนวัด หมู่ 11</t>
  </si>
  <si>
    <t>68099348567</t>
  </si>
  <si>
    <t>จ้างก่อสร้างโครงการซ่อมแซมถนนคอนกรีตเสริมเหล็กบ้านโนนวัด หมู่ 11</t>
  </si>
  <si>
    <t>จ้างก่อสร้างถนนคอนกรีตเสริมเหล็กบ้านหนองนา หมู่ 9</t>
  </si>
  <si>
    <t>68099350036</t>
  </si>
  <si>
    <t>จ้างเหมาก่อสร้างถนนหินคลุกบ้านเสลา หมู่ 4</t>
  </si>
  <si>
    <t>68099487916</t>
  </si>
  <si>
    <t>จ้างปรับปรุงผิวถนนคอนกรีตเสริมเหล็กบ้านโคกเปราะหอม หมู่ 3</t>
  </si>
  <si>
    <t>68099505176</t>
  </si>
  <si>
    <t>จ้างก่อสร้างถนนคอนกรีตเสริมเหล็กบ้านหญ้าคา หมู่ 5</t>
  </si>
  <si>
    <t>จ้างก่อสร้างถนนคอนกรีตเสริมเหล็กบ้านดอนแฝก หมู่ 15</t>
  </si>
  <si>
    <t>68099571744</t>
  </si>
  <si>
    <t>จ้างก่อสร้างถนนคอนกรีตเสริมเหล็กบ้านโคกเปราะหอม หมู่ 3</t>
  </si>
  <si>
    <t>68099486097</t>
  </si>
  <si>
    <t>จ้างก่อสร้างถนนคอนกรีตเสริมเหล็กบ้านพลสงคราม หมู่ 2</t>
  </si>
  <si>
    <t>68099628430</t>
  </si>
  <si>
    <t>จ้างก่อสร้างถนนหินคลุกบ้านเสลา หมู่ 4</t>
  </si>
  <si>
    <t>68099629431</t>
  </si>
  <si>
    <t>68099003577</t>
  </si>
  <si>
    <t>ร้านไพโรจน์อิเล็กทรอนิก</t>
  </si>
  <si>
    <t>จ้างเหมาจัดทำตรายาง</t>
  </si>
  <si>
    <t>จ้างเหมาซ่อมแซมท่อระบายน้ำ ศพด.บ้านมะรุม-ดอนแฝก</t>
  </si>
  <si>
    <t>นางสาวสิริวรรณ มุ่งซ้อนกลาง</t>
  </si>
  <si>
    <t>68099071375</t>
  </si>
  <si>
    <t>จัดซื้อวัสดุก่อสร้าง หินคลุก</t>
  </si>
  <si>
    <t>จ้างเหมาซ่อมแซมรถอีแต๋นติดเครน</t>
  </si>
  <si>
    <t>จัดซื้อน้ำมันเชื้อเพลิงพ่นหมอกควัน</t>
  </si>
  <si>
    <t>บริษัทภัทรกิจ 1995 จำกัด</t>
  </si>
  <si>
    <t>วิธีประกวดราคาอิเล็กทรอนิกส์</t>
  </si>
  <si>
    <t>1 โครงการ</t>
  </si>
  <si>
    <t>273 โครงการ</t>
  </si>
  <si>
    <t xml:space="preserve">วิธีเฉพาะเจะจง </t>
  </si>
  <si>
    <t>960,000 บาท</t>
  </si>
  <si>
    <t>20,952,009.34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</si>
</sst>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0_-;\-* #,##0.0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name val="TH Sarabun New"/>
      <family val="2"/>
    </font>
    <font>
      <sz val="16"/>
      <name val="TH SarabunIT๙"/>
      <family val="2"/>
      <charset val="222"/>
    </font>
    <font>
      <sz val="16"/>
      <name val="TH SarabunIT๙"/>
      <family val="2"/>
    </font>
    <font>
      <sz val="14"/>
      <name val="TH SarabunIT๙"/>
      <family val="2"/>
    </font>
    <font>
      <sz val="16"/>
      <name val="TH Sarabun New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IT๙"/>
      <family val="2"/>
    </font>
    <font>
      <sz val="12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/>
    <xf numFmtId="43" fontId="8" fillId="0" borderId="0" xfId="1" applyFont="1" applyBorder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3" fontId="1" fillId="0" borderId="0" xfId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62" fontId="11" fillId="0" borderId="0" xfId="0" applyNumberFormat="1" applyFont="1"/>
    <xf numFmtId="0" fontId="13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3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0" fontId="14" fillId="0" borderId="0" xfId="0" applyFont="1"/>
    <xf numFmtId="43" fontId="14" fillId="0" borderId="0" xfId="1" applyFont="1" applyBorder="1"/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 applyProtection="1">
      <alignment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0" borderId="0" xfId="1" applyNumberFormat="1" applyFont="1" applyBorder="1" applyAlignment="1" applyProtection="1">
      <alignment wrapText="1"/>
      <protection locked="0"/>
    </xf>
    <xf numFmtId="4" fontId="1" fillId="3" borderId="0" xfId="1" applyNumberFormat="1" applyFont="1" applyFill="1" applyBorder="1" applyAlignment="1" applyProtection="1">
      <alignment wrapText="1"/>
      <protection locked="0"/>
    </xf>
    <xf numFmtId="4" fontId="1" fillId="4" borderId="0" xfId="1" applyNumberFormat="1" applyFont="1" applyFill="1" applyBorder="1" applyAlignment="1" applyProtection="1">
      <alignment wrapText="1"/>
      <protection locked="0"/>
    </xf>
    <xf numFmtId="43" fontId="1" fillId="0" borderId="0" xfId="1" applyFont="1" applyBorder="1" applyAlignment="1" applyProtection="1">
      <alignment wrapText="1"/>
      <protection locked="0"/>
    </xf>
    <xf numFmtId="43" fontId="1" fillId="4" borderId="0" xfId="1" applyFont="1" applyFill="1" applyBorder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1" fillId="3" borderId="0" xfId="0" applyNumberFormat="1" applyFont="1" applyFill="1" applyAlignment="1" applyProtection="1">
      <alignment horizontal="center" wrapText="1"/>
      <protection locked="0"/>
    </xf>
    <xf numFmtId="49" fontId="1" fillId="4" borderId="0" xfId="0" applyNumberFormat="1" applyFont="1" applyFill="1" applyAlignment="1" applyProtection="1">
      <alignment horizontal="center" wrapText="1"/>
      <protection locked="0"/>
    </xf>
    <xf numFmtId="0" fontId="1" fillId="3" borderId="0" xfId="0" applyFont="1" applyFill="1"/>
    <xf numFmtId="43" fontId="1" fillId="3" borderId="0" xfId="1" applyFont="1" applyFill="1" applyBorder="1"/>
    <xf numFmtId="0" fontId="1" fillId="3" borderId="0" xfId="0" applyFont="1" applyFill="1" applyAlignment="1">
      <alignment horizontal="center"/>
    </xf>
    <xf numFmtId="43" fontId="15" fillId="0" borderId="0" xfId="1" applyFont="1" applyBorder="1"/>
    <xf numFmtId="43" fontId="1" fillId="4" borderId="0" xfId="1" applyFont="1" applyFill="1" applyBorder="1"/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0" fontId="1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4" fillId="4" borderId="0" xfId="0" applyFont="1" applyFill="1"/>
    <xf numFmtId="43" fontId="14" fillId="4" borderId="0" xfId="1" applyFont="1" applyFill="1" applyBorder="1"/>
    <xf numFmtId="0" fontId="14" fillId="4" borderId="0" xfId="0" applyFont="1" applyFill="1" applyAlignment="1" applyProtection="1">
      <alignment horizontal="center" wrapText="1"/>
      <protection locked="0"/>
    </xf>
    <xf numFmtId="0" fontId="14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4" fillId="2" borderId="0" xfId="0" applyFont="1" applyFill="1"/>
    <xf numFmtId="43" fontId="14" fillId="2" borderId="0" xfId="1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43" fontId="1" fillId="2" borderId="0" xfId="1" applyFont="1" applyFill="1" applyBorder="1"/>
    <xf numFmtId="0" fontId="14" fillId="2" borderId="0" xfId="0" applyFont="1" applyFill="1" applyAlignment="1">
      <alignment horizontal="center"/>
    </xf>
    <xf numFmtId="0" fontId="14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4" fontId="4" fillId="2" borderId="0" xfId="0" applyNumberFormat="1" applyFont="1" applyFill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4" fontId="4" fillId="2" borderId="0" xfId="1" applyNumberFormat="1" applyFont="1" applyFill="1" applyBorder="1" applyProtection="1">
      <protection locked="0"/>
    </xf>
    <xf numFmtId="49" fontId="4" fillId="2" borderId="0" xfId="0" applyNumberFormat="1" applyFont="1" applyFill="1" applyAlignment="1" applyProtection="1">
      <alignment horizontal="center"/>
      <protection locked="0"/>
    </xf>
    <xf numFmtId="0" fontId="18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>
      <alignment horizontal="center"/>
    </xf>
    <xf numFmtId="4" fontId="1" fillId="2" borderId="0" xfId="0" applyNumberFormat="1" applyFont="1" applyFill="1" applyAlignment="1" applyProtection="1">
      <alignment wrapText="1"/>
      <protection locked="0"/>
    </xf>
    <xf numFmtId="43" fontId="1" fillId="2" borderId="0" xfId="1" applyFont="1" applyFill="1" applyBorder="1" applyAlignment="1" applyProtection="1">
      <alignment wrapText="1"/>
      <protection locked="0"/>
    </xf>
    <xf numFmtId="4" fontId="1" fillId="2" borderId="0" xfId="1" applyNumberFormat="1" applyFont="1" applyFill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/>
    <xf numFmtId="62" fontId="4" fillId="2" borderId="0" xfId="0" applyNumberFormat="1" applyFont="1" applyFill="1"/>
    <xf numFmtId="43" fontId="4" fillId="2" borderId="0" xfId="1" applyFont="1" applyFill="1" applyBorder="1"/>
    <xf numFmtId="43" fontId="1" fillId="4" borderId="0" xfId="0" applyNumberFormat="1" applyFont="1" applyFill="1" applyAlignment="1" applyProtection="1">
      <alignment wrapText="1"/>
      <protection locked="0"/>
    </xf>
    <xf numFmtId="0" fontId="4" fillId="4" borderId="0" xfId="0" applyFont="1" applyFill="1"/>
    <xf numFmtId="62" fontId="4" fillId="4" borderId="0" xfId="0" applyNumberFormat="1" applyFont="1" applyFill="1"/>
    <xf numFmtId="0" fontId="4" fillId="4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 applyProtection="1">
      <alignment wrapText="1"/>
      <protection locked="0"/>
    </xf>
    <xf numFmtId="43" fontId="4" fillId="4" borderId="0" xfId="1" applyFont="1" applyFill="1" applyBorder="1"/>
    <xf numFmtId="0" fontId="18" fillId="4" borderId="0" xfId="0" applyFont="1" applyFill="1" applyAlignment="1" applyProtection="1">
      <alignment wrapText="1"/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 applyProtection="1">
      <alignment horizontal="left" wrapText="1"/>
      <protection locked="0"/>
    </xf>
    <xf numFmtId="4" fontId="4" fillId="4" borderId="0" xfId="0" applyNumberFormat="1" applyFont="1" applyFill="1" applyAlignment="1" applyProtection="1">
      <alignment horizontal="right"/>
      <protection locked="0"/>
    </xf>
    <xf numFmtId="49" fontId="4" fillId="4" borderId="0" xfId="0" applyNumberFormat="1" applyFont="1" applyFill="1" applyAlignment="1" applyProtection="1">
      <alignment horizontal="center"/>
      <protection locked="0"/>
    </xf>
    <xf numFmtId="4" fontId="1" fillId="4" borderId="0" xfId="0" applyNumberFormat="1" applyFont="1" applyFill="1"/>
    <xf numFmtId="0" fontId="18" fillId="4" borderId="0" xfId="0" applyFont="1" applyFill="1" applyAlignment="1" applyProtection="1">
      <alignment horizontal="left" wrapText="1"/>
      <protection locked="0"/>
    </xf>
    <xf numFmtId="0" fontId="17" fillId="4" borderId="0" xfId="0" applyFont="1" applyFill="1" applyAlignment="1" applyProtection="1">
      <alignment horizontal="left" wrapText="1"/>
      <protection locked="0"/>
    </xf>
    <xf numFmtId="4" fontId="4" fillId="4" borderId="0" xfId="0" applyNumberFormat="1" applyFont="1" applyFill="1" applyProtection="1">
      <protection locked="0"/>
    </xf>
    <xf numFmtId="0" fontId="6" fillId="4" borderId="0" xfId="0" applyFont="1" applyFill="1" applyAlignment="1" applyProtection="1">
      <alignment wrapText="1"/>
      <protection locked="0"/>
    </xf>
    <xf numFmtId="43" fontId="6" fillId="4" borderId="0" xfId="0" applyNumberFormat="1" applyFont="1" applyFill="1" applyAlignment="1" applyProtection="1">
      <alignment wrapText="1"/>
      <protection locked="0"/>
    </xf>
    <xf numFmtId="43" fontId="3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187" fontId="3" fillId="2" borderId="0" xfId="1" applyNumberFormat="1" applyFont="1" applyFill="1" applyAlignment="1" applyProtection="1">
      <alignment horizontal="left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&#3591;&#3634;&#3609;&#3614;&#3633;&#3626;&#3604;&#3640;&#3614;&#3621;&#3626;&#3591;&#3588;&#3619;&#3634;&#3617;%20&#3611;&#3637;&#3591;&#3610;&#3611;&#3619;&#3632;&#3617;&#3634;&#3603;%202569\4.&#3649;&#3610;&#3610;&#3626;&#3619;&#3640;&#3611;&#3612;&#3621;&#3585;&#3634;&#3619;&#3592;&#3633;&#3604;&#3595;&#3639;&#3657;&#3629;&#3592;&#3633;&#3604;&#3592;&#3657;&#3634;&#3591;&#3611;&#3619;&#3632;&#3592;&#3635;&#3648;&#3604;&#3639;&#3629;&#3609;%20&#3621;&#3591;&#3607;&#3640;&#3585;&#3648;&#3604;&#3639;&#3629;&#3609;\2568\1.&#3605;.&#3588;.67\ita%20o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  <sheetName val="ita o13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10" totalsRowShown="0" headerRowDxfId="17" dataDxfId="16">
  <autoFilter ref="A1:P31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>
      <calculatedColumnFormula>[1]!Table1[[#This Row],[วงเงินงบประมาณที่ได้รับจัดสรร (บาท)]]</calculatedColumnFormula>
    </tableColumn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19" zoomScaleNormal="100" workbookViewId="0">
      <selection activeCell="C37" sqref="C37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118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118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118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118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118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118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118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235.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10"/>
  <sheetViews>
    <sheetView tabSelected="1" workbookViewId="0">
      <pane xSplit="1" ySplit="1" topLeftCell="I176" activePane="bottomRight" state="frozen"/>
      <selection pane="topRight" activeCell="B1" sqref="B1"/>
      <selection pane="bottomLeft" activeCell="A2" sqref="A2"/>
      <selection pane="bottomRight" activeCell="O268" sqref="O268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28.625" style="2" customWidth="1"/>
    <col min="16" max="16" width="34.875" style="2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4" customFormat="1" x14ac:dyDescent="0.55000000000000004">
      <c r="A2" s="21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55</v>
      </c>
      <c r="H2" s="1" t="s">
        <v>68</v>
      </c>
      <c r="I2" s="25">
        <v>579.42999999999995</v>
      </c>
      <c r="J2" s="26" t="s">
        <v>61</v>
      </c>
      <c r="K2" s="27" t="s">
        <v>59</v>
      </c>
      <c r="L2" s="19" t="s">
        <v>60</v>
      </c>
      <c r="M2" s="28">
        <f>Table1[[#This Row],[วงเงินงบประมาณที่ได้รับจัดสรร (บาท)]]</f>
        <v>579.42999999999995</v>
      </c>
      <c r="N2" s="28">
        <f>Table1[[#This Row],[ราคากลาง (บาท)]]</f>
        <v>579.42999999999995</v>
      </c>
      <c r="O2" s="34" t="s">
        <v>69</v>
      </c>
      <c r="P2" s="20">
        <v>67109099381</v>
      </c>
    </row>
    <row r="3" spans="1:16" s="24" customFormat="1" x14ac:dyDescent="0.55000000000000004">
      <c r="A3" s="21">
        <v>2</v>
      </c>
      <c r="B3" s="22">
        <v>2568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55</v>
      </c>
      <c r="H3" s="30" t="s">
        <v>70</v>
      </c>
      <c r="I3" s="25">
        <v>14400</v>
      </c>
      <c r="J3" s="26" t="s">
        <v>61</v>
      </c>
      <c r="K3" s="27" t="s">
        <v>59</v>
      </c>
      <c r="L3" s="19" t="s">
        <v>60</v>
      </c>
      <c r="M3" s="28">
        <f>Table1[[#This Row],[วงเงินงบประมาณที่ได้รับจัดสรร (บาท)]]</f>
        <v>14400</v>
      </c>
      <c r="N3" s="28">
        <f>Table1[[#This Row],[ราคากลาง (บาท)]]</f>
        <v>14400</v>
      </c>
      <c r="O3" s="31" t="s">
        <v>62</v>
      </c>
      <c r="P3" s="20">
        <v>67109162111</v>
      </c>
    </row>
    <row r="4" spans="1:16" s="24" customFormat="1" x14ac:dyDescent="0.55000000000000004">
      <c r="A4" s="21">
        <v>3</v>
      </c>
      <c r="B4" s="22">
        <v>2568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55</v>
      </c>
      <c r="H4" s="32" t="s">
        <v>70</v>
      </c>
      <c r="I4" s="33">
        <v>1245</v>
      </c>
      <c r="J4" s="26" t="s">
        <v>61</v>
      </c>
      <c r="K4" s="27" t="s">
        <v>59</v>
      </c>
      <c r="L4" s="19" t="s">
        <v>60</v>
      </c>
      <c r="M4" s="28">
        <f>Table1[[#This Row],[วงเงินงบประมาณที่ได้รับจัดสรร (บาท)]]</f>
        <v>1245</v>
      </c>
      <c r="N4" s="28">
        <f>Table1[[#This Row],[ราคากลาง (บาท)]]</f>
        <v>1245</v>
      </c>
      <c r="O4" s="31" t="s">
        <v>62</v>
      </c>
      <c r="P4" s="20">
        <v>67109395511</v>
      </c>
    </row>
    <row r="5" spans="1:16" s="24" customFormat="1" x14ac:dyDescent="0.55000000000000004">
      <c r="A5" s="21">
        <v>4</v>
      </c>
      <c r="B5" s="22">
        <v>2568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55</v>
      </c>
      <c r="H5" s="31" t="s">
        <v>70</v>
      </c>
      <c r="I5" s="33">
        <v>2400</v>
      </c>
      <c r="J5" s="26" t="s">
        <v>61</v>
      </c>
      <c r="K5" s="27" t="s">
        <v>59</v>
      </c>
      <c r="L5" s="19" t="s">
        <v>60</v>
      </c>
      <c r="M5" s="28">
        <f>Table1[[#This Row],[วงเงินงบประมาณที่ได้รับจัดสรร (บาท)]]</f>
        <v>2400</v>
      </c>
      <c r="N5" s="28">
        <f>Table1[[#This Row],[ราคากลาง (บาท)]]</f>
        <v>2400</v>
      </c>
      <c r="O5" s="34" t="s">
        <v>62</v>
      </c>
      <c r="P5" s="20">
        <v>67109395511</v>
      </c>
    </row>
    <row r="6" spans="1:16" x14ac:dyDescent="0.55000000000000004">
      <c r="A6" s="21">
        <v>5</v>
      </c>
      <c r="B6" s="2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55</v>
      </c>
      <c r="H6" s="1" t="s">
        <v>65</v>
      </c>
      <c r="I6" s="28">
        <v>900</v>
      </c>
      <c r="J6" s="26" t="s">
        <v>61</v>
      </c>
      <c r="K6" s="27" t="s">
        <v>59</v>
      </c>
      <c r="L6" s="19" t="s">
        <v>60</v>
      </c>
      <c r="M6" s="28">
        <v>900</v>
      </c>
      <c r="N6" s="28">
        <v>900</v>
      </c>
      <c r="O6" s="35" t="s">
        <v>72</v>
      </c>
      <c r="P6" s="20">
        <v>67109214777</v>
      </c>
    </row>
    <row r="7" spans="1:16" x14ac:dyDescent="0.55000000000000004">
      <c r="A7" s="21">
        <v>6</v>
      </c>
      <c r="B7" s="2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55</v>
      </c>
      <c r="H7" s="1" t="s">
        <v>66</v>
      </c>
      <c r="I7" s="28">
        <v>1500</v>
      </c>
      <c r="J7" s="26" t="s">
        <v>61</v>
      </c>
      <c r="K7" s="27" t="s">
        <v>59</v>
      </c>
      <c r="L7" s="19" t="s">
        <v>60</v>
      </c>
      <c r="M7" s="28">
        <v>1500</v>
      </c>
      <c r="N7" s="28">
        <v>1500</v>
      </c>
      <c r="O7" s="35" t="s">
        <v>67</v>
      </c>
      <c r="P7" s="36">
        <v>67109280127</v>
      </c>
    </row>
    <row r="8" spans="1:16" x14ac:dyDescent="0.55000000000000004">
      <c r="A8" s="21">
        <v>7</v>
      </c>
      <c r="B8" s="2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55</v>
      </c>
      <c r="H8" s="19" t="s">
        <v>63</v>
      </c>
      <c r="I8" s="48">
        <v>3400</v>
      </c>
      <c r="J8" s="27" t="s">
        <v>61</v>
      </c>
      <c r="K8" s="27" t="s">
        <v>59</v>
      </c>
      <c r="L8" s="19" t="s">
        <v>60</v>
      </c>
      <c r="M8" s="51">
        <f>Table1[[#This Row],[วงเงินงบประมาณที่ได้รับจัดสรร (บาท)]]</f>
        <v>3400</v>
      </c>
      <c r="N8" s="51">
        <f>Table1[[#This Row],[ราคากลาง (บาท)]]</f>
        <v>3400</v>
      </c>
      <c r="O8" s="19" t="s">
        <v>71</v>
      </c>
      <c r="P8" s="54">
        <v>67119165711</v>
      </c>
    </row>
    <row r="9" spans="1:16" x14ac:dyDescent="0.55000000000000004">
      <c r="A9" s="21">
        <v>8</v>
      </c>
      <c r="B9" s="2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55</v>
      </c>
      <c r="H9" s="19" t="s">
        <v>79</v>
      </c>
      <c r="I9" s="48">
        <v>350</v>
      </c>
      <c r="J9" s="27" t="s">
        <v>61</v>
      </c>
      <c r="K9" s="27" t="s">
        <v>59</v>
      </c>
      <c r="L9" s="19" t="s">
        <v>60</v>
      </c>
      <c r="M9" s="51">
        <f>Table1[[#This Row],[วงเงินงบประมาณที่ได้รับจัดสรร (บาท)]]</f>
        <v>350</v>
      </c>
      <c r="N9" s="51">
        <f>Table1[[#This Row],[ราคากลาง (บาท)]]</f>
        <v>350</v>
      </c>
      <c r="O9" s="19" t="s">
        <v>62</v>
      </c>
      <c r="P9" s="54">
        <v>67119100253</v>
      </c>
    </row>
    <row r="10" spans="1:16" x14ac:dyDescent="0.55000000000000004">
      <c r="A10" s="21">
        <v>9</v>
      </c>
      <c r="B10" s="2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55</v>
      </c>
      <c r="H10" s="19" t="s">
        <v>80</v>
      </c>
      <c r="I10" s="48">
        <v>60000</v>
      </c>
      <c r="J10" s="27" t="s">
        <v>61</v>
      </c>
      <c r="K10" s="27" t="s">
        <v>59</v>
      </c>
      <c r="L10" s="19" t="s">
        <v>60</v>
      </c>
      <c r="M10" s="51">
        <f>Table1[[#This Row],[วงเงินงบประมาณที่ได้รับจัดสรร (บาท)]]</f>
        <v>60000</v>
      </c>
      <c r="N10" s="51">
        <f>Table1[[#This Row],[ราคากลาง (บาท)]]</f>
        <v>60000</v>
      </c>
      <c r="O10" s="19" t="s">
        <v>81</v>
      </c>
      <c r="P10" s="54">
        <v>67119139302</v>
      </c>
    </row>
    <row r="11" spans="1:16" x14ac:dyDescent="0.55000000000000004">
      <c r="A11" s="21">
        <v>10</v>
      </c>
      <c r="B11" s="2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55</v>
      </c>
      <c r="H11" s="19" t="s">
        <v>82</v>
      </c>
      <c r="I11" s="48">
        <v>5290</v>
      </c>
      <c r="J11" s="27" t="s">
        <v>61</v>
      </c>
      <c r="K11" s="27" t="s">
        <v>59</v>
      </c>
      <c r="L11" s="19" t="s">
        <v>60</v>
      </c>
      <c r="M11" s="51">
        <f>Table1[[#This Row],[วงเงินงบประมาณที่ได้รับจัดสรร (บาท)]]</f>
        <v>5290</v>
      </c>
      <c r="N11" s="51">
        <f>Table1[[#This Row],[ราคากลาง (บาท)]]</f>
        <v>5290</v>
      </c>
      <c r="O11" s="19" t="s">
        <v>83</v>
      </c>
      <c r="P11" s="54">
        <v>67119137774</v>
      </c>
    </row>
    <row r="12" spans="1:16" x14ac:dyDescent="0.55000000000000004">
      <c r="A12" s="21">
        <v>11</v>
      </c>
      <c r="B12" s="2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55</v>
      </c>
      <c r="H12" s="19" t="s">
        <v>84</v>
      </c>
      <c r="I12" s="48">
        <v>1500</v>
      </c>
      <c r="J12" s="27" t="s">
        <v>61</v>
      </c>
      <c r="K12" s="27" t="s">
        <v>59</v>
      </c>
      <c r="L12" s="19" t="s">
        <v>60</v>
      </c>
      <c r="M12" s="51">
        <f>Table1[[#This Row],[วงเงินงบประมาณที่ได้รับจัดสรร (บาท)]]</f>
        <v>1500</v>
      </c>
      <c r="N12" s="51">
        <f>Table1[[#This Row],[ราคากลาง (บาท)]]</f>
        <v>1500</v>
      </c>
      <c r="O12" s="19" t="s">
        <v>85</v>
      </c>
      <c r="P12" s="54">
        <v>67119134434</v>
      </c>
    </row>
    <row r="13" spans="1:16" x14ac:dyDescent="0.55000000000000004">
      <c r="A13" s="21">
        <v>12</v>
      </c>
      <c r="B13" s="2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55</v>
      </c>
      <c r="H13" s="19" t="s">
        <v>86</v>
      </c>
      <c r="I13" s="48">
        <v>1240</v>
      </c>
      <c r="J13" s="27" t="s">
        <v>61</v>
      </c>
      <c r="K13" s="27" t="s">
        <v>59</v>
      </c>
      <c r="L13" s="19" t="s">
        <v>60</v>
      </c>
      <c r="M13" s="51">
        <f>Table1[[#This Row],[วงเงินงบประมาณที่ได้รับจัดสรร (บาท)]]</f>
        <v>1240</v>
      </c>
      <c r="N13" s="51">
        <f>Table1[[#This Row],[ราคากลาง (บาท)]]</f>
        <v>1240</v>
      </c>
      <c r="O13" s="19" t="s">
        <v>87</v>
      </c>
      <c r="P13" s="54">
        <v>67119135484</v>
      </c>
    </row>
    <row r="14" spans="1:16" x14ac:dyDescent="0.55000000000000004">
      <c r="A14" s="21">
        <v>13</v>
      </c>
      <c r="B14" s="2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55</v>
      </c>
      <c r="H14" s="19" t="s">
        <v>88</v>
      </c>
      <c r="I14" s="48">
        <v>45000</v>
      </c>
      <c r="J14" s="27" t="s">
        <v>61</v>
      </c>
      <c r="K14" s="27" t="s">
        <v>59</v>
      </c>
      <c r="L14" s="19" t="s">
        <v>60</v>
      </c>
      <c r="M14" s="51">
        <f>Table1[[#This Row],[วงเงินงบประมาณที่ได้รับจัดสรร (บาท)]]</f>
        <v>45000</v>
      </c>
      <c r="N14" s="51">
        <f>Table1[[#This Row],[ราคากลาง (บาท)]]</f>
        <v>45000</v>
      </c>
      <c r="O14" s="19" t="s">
        <v>89</v>
      </c>
      <c r="P14" s="54">
        <v>67119156571</v>
      </c>
    </row>
    <row r="15" spans="1:16" x14ac:dyDescent="0.55000000000000004">
      <c r="A15" s="21">
        <v>14</v>
      </c>
      <c r="B15" s="2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55</v>
      </c>
      <c r="H15" s="19" t="s">
        <v>77</v>
      </c>
      <c r="I15" s="48">
        <v>375</v>
      </c>
      <c r="J15" s="27" t="s">
        <v>61</v>
      </c>
      <c r="K15" s="27" t="s">
        <v>78</v>
      </c>
      <c r="L15" s="19" t="s">
        <v>60</v>
      </c>
      <c r="M15" s="51">
        <f>Table1[[#This Row],[วงเงินงบประมาณที่ได้รับจัดสรร (บาท)]]</f>
        <v>375</v>
      </c>
      <c r="N15" s="51">
        <f>Table1[[#This Row],[ราคากลาง (บาท)]]</f>
        <v>375</v>
      </c>
      <c r="O15" s="19" t="s">
        <v>83</v>
      </c>
      <c r="P15" s="54">
        <v>67119164498</v>
      </c>
    </row>
    <row r="16" spans="1:16" x14ac:dyDescent="0.55000000000000004">
      <c r="A16" s="21">
        <v>15</v>
      </c>
      <c r="B16" s="2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55</v>
      </c>
      <c r="H16" s="19" t="s">
        <v>90</v>
      </c>
      <c r="I16" s="48">
        <v>4800</v>
      </c>
      <c r="J16" s="27" t="s">
        <v>61</v>
      </c>
      <c r="K16" s="27" t="s">
        <v>78</v>
      </c>
      <c r="L16" s="19" t="s">
        <v>60</v>
      </c>
      <c r="M16" s="51">
        <f>Table1[[#This Row],[วงเงินงบประมาณที่ได้รับจัดสรร (บาท)]]</f>
        <v>4800</v>
      </c>
      <c r="N16" s="51">
        <f>Table1[[#This Row],[ราคากลาง (บาท)]]</f>
        <v>4800</v>
      </c>
      <c r="O16" s="19" t="s">
        <v>91</v>
      </c>
      <c r="P16" s="54">
        <v>67119166927</v>
      </c>
    </row>
    <row r="17" spans="1:16" x14ac:dyDescent="0.55000000000000004">
      <c r="A17" s="21">
        <v>16</v>
      </c>
      <c r="B17" s="2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55</v>
      </c>
      <c r="H17" s="19" t="s">
        <v>65</v>
      </c>
      <c r="I17" s="48">
        <v>900</v>
      </c>
      <c r="J17" s="27" t="s">
        <v>61</v>
      </c>
      <c r="K17" s="27" t="s">
        <v>59</v>
      </c>
      <c r="L17" s="19" t="s">
        <v>60</v>
      </c>
      <c r="M17" s="51">
        <f>Table1[[#This Row],[วงเงินงบประมาณที่ได้รับจัดสรร (บาท)]]</f>
        <v>900</v>
      </c>
      <c r="N17" s="51">
        <f>Table1[[#This Row],[ราคากลาง (บาท)]]</f>
        <v>900</v>
      </c>
      <c r="O17" s="19" t="s">
        <v>74</v>
      </c>
      <c r="P17" s="54">
        <v>67119186358</v>
      </c>
    </row>
    <row r="18" spans="1:16" x14ac:dyDescent="0.55000000000000004">
      <c r="A18" s="21">
        <v>17</v>
      </c>
      <c r="B18" s="2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55</v>
      </c>
      <c r="H18" s="47" t="s">
        <v>92</v>
      </c>
      <c r="I18" s="49">
        <v>1730</v>
      </c>
      <c r="J18" s="27" t="s">
        <v>61</v>
      </c>
      <c r="K18" s="27" t="s">
        <v>59</v>
      </c>
      <c r="L18" s="19" t="s">
        <v>60</v>
      </c>
      <c r="M18" s="51">
        <f>Table1[[#This Row],[วงเงินงบประมาณที่ได้รับจัดสรร (บาท)]]</f>
        <v>1730</v>
      </c>
      <c r="N18" s="51">
        <f>Table1[[#This Row],[ราคากลาง (บาท)]]</f>
        <v>1730</v>
      </c>
      <c r="O18" s="19" t="s">
        <v>93</v>
      </c>
      <c r="P18" s="55">
        <v>67119401773</v>
      </c>
    </row>
    <row r="19" spans="1:16" x14ac:dyDescent="0.55000000000000004">
      <c r="A19" s="21">
        <v>18</v>
      </c>
      <c r="B19" s="2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55</v>
      </c>
      <c r="H19" s="19" t="s">
        <v>94</v>
      </c>
      <c r="I19" s="48">
        <v>19300</v>
      </c>
      <c r="J19" s="27" t="s">
        <v>61</v>
      </c>
      <c r="K19" s="27" t="s">
        <v>59</v>
      </c>
      <c r="L19" s="19" t="s">
        <v>60</v>
      </c>
      <c r="M19" s="51">
        <f>Table1[[#This Row],[วงเงินงบประมาณที่ได้รับจัดสรร (บาท)]]</f>
        <v>19300</v>
      </c>
      <c r="N19" s="51">
        <f>Table1[[#This Row],[ราคากลาง (บาท)]]</f>
        <v>19300</v>
      </c>
      <c r="O19" s="19" t="s">
        <v>93</v>
      </c>
      <c r="P19" s="54">
        <v>67119377978</v>
      </c>
    </row>
    <row r="20" spans="1:16" x14ac:dyDescent="0.55000000000000004">
      <c r="A20" s="21">
        <v>19</v>
      </c>
      <c r="B20" s="2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55</v>
      </c>
      <c r="H20" s="19" t="s">
        <v>92</v>
      </c>
      <c r="I20" s="48">
        <v>4850</v>
      </c>
      <c r="J20" s="27" t="s">
        <v>61</v>
      </c>
      <c r="K20" s="27" t="s">
        <v>59</v>
      </c>
      <c r="L20" s="19" t="s">
        <v>60</v>
      </c>
      <c r="M20" s="51">
        <f>Table1[[#This Row],[วงเงินงบประมาณที่ได้รับจัดสรร (บาท)]]</f>
        <v>4850</v>
      </c>
      <c r="N20" s="51">
        <f>Table1[[#This Row],[ราคากลาง (บาท)]]</f>
        <v>4850</v>
      </c>
      <c r="O20" s="19" t="s">
        <v>93</v>
      </c>
      <c r="P20" s="54">
        <v>67119401773</v>
      </c>
    </row>
    <row r="21" spans="1:16" x14ac:dyDescent="0.55000000000000004">
      <c r="A21" s="21">
        <v>20</v>
      </c>
      <c r="B21" s="2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55</v>
      </c>
      <c r="H21" s="19" t="s">
        <v>95</v>
      </c>
      <c r="I21" s="48">
        <v>3500</v>
      </c>
      <c r="J21" s="27" t="s">
        <v>61</v>
      </c>
      <c r="K21" s="27" t="s">
        <v>59</v>
      </c>
      <c r="L21" s="19" t="s">
        <v>60</v>
      </c>
      <c r="M21" s="51">
        <f>Table1[[#This Row],[วงเงินงบประมาณที่ได้รับจัดสรร (บาท)]]</f>
        <v>3500</v>
      </c>
      <c r="N21" s="51">
        <f>Table1[[#This Row],[ราคากลาง (บาท)]]</f>
        <v>3500</v>
      </c>
      <c r="O21" s="19" t="s">
        <v>96</v>
      </c>
      <c r="P21" s="54">
        <v>67119525384</v>
      </c>
    </row>
    <row r="22" spans="1:16" x14ac:dyDescent="0.55000000000000004">
      <c r="A22" s="21">
        <v>21</v>
      </c>
      <c r="B22" s="2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55</v>
      </c>
      <c r="H22" s="19" t="s">
        <v>97</v>
      </c>
      <c r="I22" s="48">
        <v>34000</v>
      </c>
      <c r="J22" s="27" t="s">
        <v>61</v>
      </c>
      <c r="K22" s="27" t="s">
        <v>59</v>
      </c>
      <c r="L22" s="19" t="s">
        <v>60</v>
      </c>
      <c r="M22" s="51">
        <f>Table1[[#This Row],[วงเงินงบประมาณที่ได้รับจัดสรร (บาท)]]</f>
        <v>34000</v>
      </c>
      <c r="N22" s="51">
        <f>Table1[[#This Row],[ราคากลาง (บาท)]]</f>
        <v>34000</v>
      </c>
      <c r="O22" s="19" t="s">
        <v>98</v>
      </c>
      <c r="P22" s="54">
        <v>67119527735</v>
      </c>
    </row>
    <row r="23" spans="1:16" s="45" customFormat="1" x14ac:dyDescent="0.55000000000000004">
      <c r="A23" s="21">
        <v>22</v>
      </c>
      <c r="B23" s="22">
        <v>2568</v>
      </c>
      <c r="C23" s="46" t="s">
        <v>55</v>
      </c>
      <c r="D23" s="46" t="s">
        <v>56</v>
      </c>
      <c r="E23" s="46" t="s">
        <v>57</v>
      </c>
      <c r="F23" s="46" t="s">
        <v>58</v>
      </c>
      <c r="G23" s="46" t="s">
        <v>55</v>
      </c>
      <c r="H23" s="46" t="s">
        <v>99</v>
      </c>
      <c r="I23" s="50">
        <v>466800</v>
      </c>
      <c r="J23" s="63" t="s">
        <v>61</v>
      </c>
      <c r="K23" s="63" t="s">
        <v>59</v>
      </c>
      <c r="L23" s="46" t="s">
        <v>60</v>
      </c>
      <c r="M23" s="52">
        <v>457395.16</v>
      </c>
      <c r="N23" s="52">
        <v>455000</v>
      </c>
      <c r="O23" s="46" t="s">
        <v>100</v>
      </c>
      <c r="P23" s="56">
        <v>67119048275</v>
      </c>
    </row>
    <row r="24" spans="1:16" s="45" customFormat="1" x14ac:dyDescent="0.55000000000000004">
      <c r="A24" s="21">
        <v>23</v>
      </c>
      <c r="B24" s="22">
        <v>2568</v>
      </c>
      <c r="C24" s="46" t="s">
        <v>55</v>
      </c>
      <c r="D24" s="46" t="s">
        <v>56</v>
      </c>
      <c r="E24" s="46" t="s">
        <v>57</v>
      </c>
      <c r="F24" s="46" t="s">
        <v>58</v>
      </c>
      <c r="G24" s="46" t="s">
        <v>55</v>
      </c>
      <c r="H24" s="46" t="s">
        <v>101</v>
      </c>
      <c r="I24" s="50">
        <v>167200</v>
      </c>
      <c r="J24" s="63" t="s">
        <v>61</v>
      </c>
      <c r="K24" s="63" t="s">
        <v>59</v>
      </c>
      <c r="L24" s="46" t="s">
        <v>60</v>
      </c>
      <c r="M24" s="52">
        <v>162489.66</v>
      </c>
      <c r="N24" s="52">
        <v>162000</v>
      </c>
      <c r="O24" s="46" t="s">
        <v>100</v>
      </c>
      <c r="P24" s="56">
        <v>67119048637</v>
      </c>
    </row>
    <row r="25" spans="1:16" x14ac:dyDescent="0.55000000000000004">
      <c r="A25" s="21">
        <v>24</v>
      </c>
      <c r="B25" s="2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55</v>
      </c>
      <c r="H25" s="31" t="s">
        <v>102</v>
      </c>
      <c r="I25" s="25">
        <v>7135</v>
      </c>
      <c r="J25" s="26" t="s">
        <v>61</v>
      </c>
      <c r="K25" s="27" t="s">
        <v>59</v>
      </c>
      <c r="L25" s="19" t="s">
        <v>60</v>
      </c>
      <c r="M25" s="51">
        <f>Table1[[#This Row],[วงเงินงบประมาณที่ได้รับจัดสรร (บาท)]]</f>
        <v>7135</v>
      </c>
      <c r="N25" s="51">
        <f>Table1[[#This Row],[ราคากลาง (บาท)]]</f>
        <v>7135</v>
      </c>
      <c r="O25" s="34" t="s">
        <v>73</v>
      </c>
      <c r="P25" s="20">
        <v>67129336689</v>
      </c>
    </row>
    <row r="26" spans="1:16" x14ac:dyDescent="0.55000000000000004">
      <c r="A26" s="21">
        <v>25</v>
      </c>
      <c r="B26" s="2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55</v>
      </c>
      <c r="H26" s="40" t="s">
        <v>70</v>
      </c>
      <c r="I26" s="33">
        <v>3925</v>
      </c>
      <c r="J26" s="26" t="s">
        <v>61</v>
      </c>
      <c r="K26" s="27" t="s">
        <v>59</v>
      </c>
      <c r="L26" s="19" t="s">
        <v>60</v>
      </c>
      <c r="M26" s="51">
        <f>Table1[[#This Row],[วงเงินงบประมาณที่ได้รับจัดสรร (บาท)]]</f>
        <v>3925</v>
      </c>
      <c r="N26" s="51">
        <f>Table1[[#This Row],[ราคากลาง (บาท)]]</f>
        <v>3925</v>
      </c>
      <c r="O26" s="34" t="s">
        <v>62</v>
      </c>
      <c r="P26" s="20">
        <v>67129372803</v>
      </c>
    </row>
    <row r="27" spans="1:16" x14ac:dyDescent="0.55000000000000004">
      <c r="A27" s="21">
        <v>26</v>
      </c>
      <c r="B27" s="2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55</v>
      </c>
      <c r="H27" s="1" t="s">
        <v>103</v>
      </c>
      <c r="I27" s="25">
        <v>6195</v>
      </c>
      <c r="J27" s="26" t="s">
        <v>61</v>
      </c>
      <c r="K27" s="27" t="s">
        <v>59</v>
      </c>
      <c r="L27" s="19" t="s">
        <v>60</v>
      </c>
      <c r="M27" s="51">
        <f>Table1[[#This Row],[วงเงินงบประมาณที่ได้รับจัดสรร (บาท)]]</f>
        <v>6195</v>
      </c>
      <c r="N27" s="51">
        <f>Table1[[#This Row],[ราคากลาง (บาท)]]</f>
        <v>6195</v>
      </c>
      <c r="O27" s="34" t="s">
        <v>73</v>
      </c>
      <c r="P27" s="20">
        <v>67129502294</v>
      </c>
    </row>
    <row r="28" spans="1:16" x14ac:dyDescent="0.55000000000000004">
      <c r="A28" s="21">
        <v>27</v>
      </c>
      <c r="B28" s="2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55</v>
      </c>
      <c r="H28" s="1" t="s">
        <v>64</v>
      </c>
      <c r="I28" s="25">
        <v>6700</v>
      </c>
      <c r="J28" s="26" t="s">
        <v>61</v>
      </c>
      <c r="K28" s="27" t="s">
        <v>59</v>
      </c>
      <c r="L28" s="19" t="s">
        <v>60</v>
      </c>
      <c r="M28" s="51">
        <f>Table1[[#This Row],[วงเงินงบประมาณที่ได้รับจัดสรร (บาท)]]</f>
        <v>6700</v>
      </c>
      <c r="N28" s="51">
        <f>Table1[[#This Row],[ราคากลาง (บาท)]]</f>
        <v>6700</v>
      </c>
      <c r="O28" s="34" t="s">
        <v>76</v>
      </c>
      <c r="P28" s="20">
        <v>67129500725</v>
      </c>
    </row>
    <row r="29" spans="1:16" x14ac:dyDescent="0.55000000000000004">
      <c r="A29" s="21">
        <v>28</v>
      </c>
      <c r="B29" s="2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55</v>
      </c>
      <c r="H29" s="1" t="s">
        <v>102</v>
      </c>
      <c r="I29" s="25">
        <v>19435</v>
      </c>
      <c r="J29" s="26" t="s">
        <v>61</v>
      </c>
      <c r="K29" s="27" t="s">
        <v>59</v>
      </c>
      <c r="L29" s="19" t="s">
        <v>60</v>
      </c>
      <c r="M29" s="51">
        <f>Table1[[#This Row],[วงเงินงบประมาณที่ได้รับจัดสรร (บาท)]]</f>
        <v>19435</v>
      </c>
      <c r="N29" s="51">
        <f>Table1[[#This Row],[ราคากลาง (บาท)]]</f>
        <v>19435</v>
      </c>
      <c r="O29" s="35" t="s">
        <v>73</v>
      </c>
      <c r="P29" s="36">
        <v>67129499118</v>
      </c>
    </row>
    <row r="30" spans="1:16" x14ac:dyDescent="0.55000000000000004">
      <c r="A30" s="21">
        <v>29</v>
      </c>
      <c r="B30" s="2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55</v>
      </c>
      <c r="H30" s="1" t="s">
        <v>75</v>
      </c>
      <c r="I30" s="25">
        <v>2460</v>
      </c>
      <c r="J30" s="26" t="s">
        <v>61</v>
      </c>
      <c r="K30" s="27" t="s">
        <v>59</v>
      </c>
      <c r="L30" s="19" t="s">
        <v>60</v>
      </c>
      <c r="M30" s="51">
        <f>Table1[[#This Row],[วงเงินงบประมาณที่ได้รับจัดสรร (บาท)]]</f>
        <v>2460</v>
      </c>
      <c r="N30" s="51">
        <f>Table1[[#This Row],[ราคากลาง (บาท)]]</f>
        <v>2460</v>
      </c>
      <c r="O30" s="35" t="s">
        <v>104</v>
      </c>
      <c r="P30" s="36">
        <v>67129005830</v>
      </c>
    </row>
    <row r="31" spans="1:16" x14ac:dyDescent="0.55000000000000004">
      <c r="A31" s="21">
        <v>30</v>
      </c>
      <c r="B31" s="2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55</v>
      </c>
      <c r="H31" s="1" t="s">
        <v>105</v>
      </c>
      <c r="I31" s="28">
        <v>600</v>
      </c>
      <c r="J31" s="26" t="s">
        <v>61</v>
      </c>
      <c r="K31" s="27" t="s">
        <v>59</v>
      </c>
      <c r="L31" s="19" t="s">
        <v>60</v>
      </c>
      <c r="M31" s="51">
        <f>Table1[[#This Row],[วงเงินงบประมาณที่ได้รับจัดสรร (บาท)]]</f>
        <v>600</v>
      </c>
      <c r="N31" s="51">
        <f>Table1[[#This Row],[ราคากลาง (บาท)]]</f>
        <v>600</v>
      </c>
      <c r="O31" s="35" t="s">
        <v>106</v>
      </c>
      <c r="P31" s="20">
        <v>67129036815</v>
      </c>
    </row>
    <row r="32" spans="1:16" x14ac:dyDescent="0.55000000000000004">
      <c r="A32" s="21">
        <v>31</v>
      </c>
      <c r="B32" s="2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55</v>
      </c>
      <c r="H32" s="41" t="s">
        <v>75</v>
      </c>
      <c r="I32" s="42">
        <v>8000</v>
      </c>
      <c r="J32" s="26" t="s">
        <v>61</v>
      </c>
      <c r="K32" s="43" t="s">
        <v>78</v>
      </c>
      <c r="L32" s="19" t="s">
        <v>60</v>
      </c>
      <c r="M32" s="51">
        <f>Table1[[#This Row],[วงเงินงบประมาณที่ได้รับจัดสรร (บาท)]]</f>
        <v>8000</v>
      </c>
      <c r="N32" s="51">
        <f>Table1[[#This Row],[ราคากลาง (บาท)]]</f>
        <v>8000</v>
      </c>
      <c r="O32" s="44" t="s">
        <v>104</v>
      </c>
      <c r="P32" s="20">
        <v>67129317461</v>
      </c>
    </row>
    <row r="33" spans="1:16" x14ac:dyDescent="0.55000000000000004">
      <c r="A33" s="21">
        <v>32</v>
      </c>
      <c r="B33" s="2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55</v>
      </c>
      <c r="H33" s="1" t="s">
        <v>77</v>
      </c>
      <c r="I33" s="28">
        <v>9186</v>
      </c>
      <c r="J33" s="26" t="s">
        <v>61</v>
      </c>
      <c r="K33" s="27" t="s">
        <v>78</v>
      </c>
      <c r="L33" s="19" t="s">
        <v>60</v>
      </c>
      <c r="M33" s="51">
        <f>Table1[[#This Row],[วงเงินงบประมาณที่ได้รับจัดสรร (บาท)]]</f>
        <v>9186</v>
      </c>
      <c r="N33" s="51">
        <f>Table1[[#This Row],[ราคากลาง (บาท)]]</f>
        <v>9186</v>
      </c>
      <c r="O33" s="35" t="s">
        <v>107</v>
      </c>
      <c r="P33" s="36">
        <v>67129366963</v>
      </c>
    </row>
    <row r="34" spans="1:16" x14ac:dyDescent="0.55000000000000004">
      <c r="A34" s="21">
        <v>33</v>
      </c>
      <c r="B34" s="2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55</v>
      </c>
      <c r="H34" s="1" t="s">
        <v>108</v>
      </c>
      <c r="I34" s="28">
        <v>500</v>
      </c>
      <c r="J34" s="26" t="s">
        <v>61</v>
      </c>
      <c r="K34" s="27" t="s">
        <v>59</v>
      </c>
      <c r="L34" s="19" t="s">
        <v>60</v>
      </c>
      <c r="M34" s="51">
        <f>Table1[[#This Row],[วงเงินงบประมาณที่ได้รับจัดสรร (บาท)]]</f>
        <v>500</v>
      </c>
      <c r="N34" s="51">
        <f>Table1[[#This Row],[ราคากลาง (บาท)]]</f>
        <v>500</v>
      </c>
      <c r="O34" s="35" t="s">
        <v>109</v>
      </c>
      <c r="P34" s="20">
        <v>67129499883</v>
      </c>
    </row>
    <row r="35" spans="1:16" x14ac:dyDescent="0.55000000000000004">
      <c r="A35" s="21">
        <v>34</v>
      </c>
      <c r="B35" s="2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55</v>
      </c>
      <c r="H35" s="31" t="s">
        <v>110</v>
      </c>
      <c r="I35" s="33">
        <v>20000</v>
      </c>
      <c r="J35" s="26" t="s">
        <v>61</v>
      </c>
      <c r="K35" s="27" t="s">
        <v>59</v>
      </c>
      <c r="L35" s="19" t="s">
        <v>60</v>
      </c>
      <c r="M35" s="28">
        <f>Table1[[#This Row],[วงเงินงบประมาณที่ได้รับจัดสรร (บาท)]]</f>
        <v>20000</v>
      </c>
      <c r="N35" s="28">
        <f>Table1[[#This Row],[ราคากลาง (บาท)]]</f>
        <v>20000</v>
      </c>
      <c r="O35" s="34" t="s">
        <v>111</v>
      </c>
      <c r="P35" s="20">
        <v>68019023855</v>
      </c>
    </row>
    <row r="36" spans="1:16" x14ac:dyDescent="0.55000000000000004">
      <c r="A36" s="21">
        <v>35</v>
      </c>
      <c r="B36" s="2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55</v>
      </c>
      <c r="H36" s="31" t="s">
        <v>112</v>
      </c>
      <c r="I36" s="25">
        <v>1152</v>
      </c>
      <c r="J36" s="26" t="s">
        <v>61</v>
      </c>
      <c r="K36" s="27" t="s">
        <v>59</v>
      </c>
      <c r="L36" s="19" t="s">
        <v>60</v>
      </c>
      <c r="M36" s="28">
        <f>Table1[[#This Row],[วงเงินงบประมาณที่ได้รับจัดสรร (บาท)]]</f>
        <v>1152</v>
      </c>
      <c r="N36" s="28">
        <f>Table1[[#This Row],[ราคากลาง (บาท)]]</f>
        <v>1152</v>
      </c>
      <c r="O36" s="34" t="s">
        <v>113</v>
      </c>
      <c r="P36" s="20">
        <v>68019022955</v>
      </c>
    </row>
    <row r="37" spans="1:16" x14ac:dyDescent="0.55000000000000004">
      <c r="A37" s="21">
        <v>37</v>
      </c>
      <c r="B37" s="2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55</v>
      </c>
      <c r="H37" s="1" t="s">
        <v>110</v>
      </c>
      <c r="I37" s="25">
        <v>8000</v>
      </c>
      <c r="J37" s="26" t="s">
        <v>61</v>
      </c>
      <c r="K37" s="27" t="s">
        <v>59</v>
      </c>
      <c r="L37" s="19" t="s">
        <v>60</v>
      </c>
      <c r="M37" s="28">
        <f>Table1[[#This Row],[วงเงินงบประมาณที่ได้รับจัดสรร (บาท)]]</f>
        <v>8000</v>
      </c>
      <c r="N37" s="28">
        <f>Table1[[#This Row],[ราคากลาง (บาท)]]</f>
        <v>8000</v>
      </c>
      <c r="O37" s="34" t="s">
        <v>111</v>
      </c>
      <c r="P37" s="20">
        <v>68019026003</v>
      </c>
    </row>
    <row r="38" spans="1:16" x14ac:dyDescent="0.55000000000000004">
      <c r="A38" s="21">
        <v>39</v>
      </c>
      <c r="B38" s="2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55</v>
      </c>
      <c r="H38" s="1" t="s">
        <v>102</v>
      </c>
      <c r="I38" s="25">
        <v>9741</v>
      </c>
      <c r="J38" s="26" t="s">
        <v>61</v>
      </c>
      <c r="K38" s="27" t="s">
        <v>59</v>
      </c>
      <c r="L38" s="19" t="s">
        <v>60</v>
      </c>
      <c r="M38" s="28">
        <f>Table1[[#This Row],[วงเงินงบประมาณที่ได้รับจัดสรร (บาท)]]</f>
        <v>9741</v>
      </c>
      <c r="N38" s="28">
        <f>Table1[[#This Row],[ราคากลาง (บาท)]]</f>
        <v>9741</v>
      </c>
      <c r="O38" s="35" t="s">
        <v>73</v>
      </c>
      <c r="P38" s="36">
        <v>68019046983</v>
      </c>
    </row>
    <row r="39" spans="1:16" x14ac:dyDescent="0.55000000000000004">
      <c r="A39" s="21">
        <v>40</v>
      </c>
      <c r="B39" s="2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55</v>
      </c>
      <c r="H39" s="1" t="s">
        <v>102</v>
      </c>
      <c r="I39" s="25">
        <v>12339</v>
      </c>
      <c r="J39" s="26" t="s">
        <v>61</v>
      </c>
      <c r="K39" s="27" t="s">
        <v>59</v>
      </c>
      <c r="L39" s="19" t="s">
        <v>60</v>
      </c>
      <c r="M39" s="28">
        <f>Table1[[#This Row],[วงเงินงบประมาณที่ได้รับจัดสรร (บาท)]]</f>
        <v>12339</v>
      </c>
      <c r="N39" s="28">
        <f>Table1[[#This Row],[ราคากลาง (บาท)]]</f>
        <v>12339</v>
      </c>
      <c r="O39" s="35" t="s">
        <v>73</v>
      </c>
      <c r="P39" s="36">
        <v>68019051163</v>
      </c>
    </row>
    <row r="40" spans="1:16" x14ac:dyDescent="0.55000000000000004">
      <c r="A40" s="21">
        <v>41</v>
      </c>
      <c r="B40" s="2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55</v>
      </c>
      <c r="H40" s="1" t="s">
        <v>102</v>
      </c>
      <c r="I40" s="28">
        <v>9919</v>
      </c>
      <c r="J40" s="26" t="s">
        <v>61</v>
      </c>
      <c r="K40" s="27" t="s">
        <v>59</v>
      </c>
      <c r="L40" s="19" t="s">
        <v>60</v>
      </c>
      <c r="M40" s="28">
        <f>Table1[[#This Row],[วงเงินงบประมาณที่ได้รับจัดสรร (บาท)]]</f>
        <v>9919</v>
      </c>
      <c r="N40" s="28">
        <f>Table1[[#This Row],[ราคากลาง (บาท)]]</f>
        <v>9919</v>
      </c>
      <c r="O40" s="35" t="s">
        <v>73</v>
      </c>
      <c r="P40" s="20">
        <v>68019048507</v>
      </c>
    </row>
    <row r="41" spans="1:16" x14ac:dyDescent="0.55000000000000004">
      <c r="A41" s="21">
        <v>43</v>
      </c>
      <c r="B41" s="2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55</v>
      </c>
      <c r="H41" s="41" t="s">
        <v>112</v>
      </c>
      <c r="I41" s="42">
        <v>1100</v>
      </c>
      <c r="J41" s="26" t="s">
        <v>61</v>
      </c>
      <c r="K41" s="43" t="s">
        <v>78</v>
      </c>
      <c r="L41" s="19" t="s">
        <v>60</v>
      </c>
      <c r="M41" s="28">
        <f>Table1[[#This Row],[วงเงินงบประมาณที่ได้รับจัดสรร (บาท)]]</f>
        <v>1100</v>
      </c>
      <c r="N41" s="28">
        <f>Table1[[#This Row],[ราคากลาง (บาท)]]</f>
        <v>1100</v>
      </c>
      <c r="O41" s="35" t="s">
        <v>73</v>
      </c>
      <c r="P41" s="36">
        <v>68019203901</v>
      </c>
    </row>
    <row r="42" spans="1:16" x14ac:dyDescent="0.55000000000000004">
      <c r="A42" s="21">
        <v>44</v>
      </c>
      <c r="B42" s="2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55</v>
      </c>
      <c r="H42" s="41" t="s">
        <v>114</v>
      </c>
      <c r="I42" s="42">
        <v>13200</v>
      </c>
      <c r="J42" s="26" t="s">
        <v>61</v>
      </c>
      <c r="K42" s="27" t="s">
        <v>59</v>
      </c>
      <c r="L42" s="19" t="s">
        <v>60</v>
      </c>
      <c r="M42" s="28">
        <f>Table1[[#This Row],[วงเงินงบประมาณที่ได้รับจัดสรร (บาท)]]</f>
        <v>13200</v>
      </c>
      <c r="N42" s="28">
        <f>Table1[[#This Row],[ราคากลาง (บาท)]]</f>
        <v>13200</v>
      </c>
      <c r="O42" s="44" t="s">
        <v>115</v>
      </c>
      <c r="P42" s="20">
        <v>68019277221</v>
      </c>
    </row>
    <row r="43" spans="1:16" x14ac:dyDescent="0.55000000000000004">
      <c r="A43" s="21">
        <v>45</v>
      </c>
      <c r="B43" s="2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55</v>
      </c>
      <c r="H43" s="1" t="s">
        <v>114</v>
      </c>
      <c r="I43" s="28">
        <v>19800</v>
      </c>
      <c r="J43" s="26" t="s">
        <v>61</v>
      </c>
      <c r="K43" s="27" t="s">
        <v>59</v>
      </c>
      <c r="L43" s="19" t="s">
        <v>60</v>
      </c>
      <c r="M43" s="28">
        <f>Table1[[#This Row],[วงเงินงบประมาณที่ได้รับจัดสรร (บาท)]]</f>
        <v>19800</v>
      </c>
      <c r="N43" s="28">
        <f>Table1[[#This Row],[ราคากลาง (บาท)]]</f>
        <v>19800</v>
      </c>
      <c r="O43" s="44" t="s">
        <v>115</v>
      </c>
      <c r="P43" s="20">
        <v>68019303255</v>
      </c>
    </row>
    <row r="44" spans="1:16" x14ac:dyDescent="0.55000000000000004">
      <c r="A44" s="21">
        <v>46</v>
      </c>
      <c r="B44" s="2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55</v>
      </c>
      <c r="H44" s="57" t="s">
        <v>114</v>
      </c>
      <c r="I44" s="58">
        <v>5500</v>
      </c>
      <c r="J44" s="26" t="s">
        <v>61</v>
      </c>
      <c r="K44" s="27" t="s">
        <v>59</v>
      </c>
      <c r="L44" s="19" t="s">
        <v>60</v>
      </c>
      <c r="M44" s="28">
        <f>Table1[[#This Row],[วงเงินงบประมาณที่ได้รับจัดสรร (บาท)]]</f>
        <v>5500</v>
      </c>
      <c r="N44" s="28">
        <f>Table1[[#This Row],[ราคากลาง (บาท)]]</f>
        <v>5500</v>
      </c>
      <c r="O44" s="44" t="s">
        <v>115</v>
      </c>
      <c r="P44" s="59">
        <v>68019306308</v>
      </c>
    </row>
    <row r="45" spans="1:16" x14ac:dyDescent="0.55000000000000004">
      <c r="A45" s="21">
        <v>47</v>
      </c>
      <c r="B45" s="2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55</v>
      </c>
      <c r="H45" s="1" t="s">
        <v>116</v>
      </c>
      <c r="I45" s="28">
        <v>25300</v>
      </c>
      <c r="J45" s="26" t="s">
        <v>61</v>
      </c>
      <c r="K45" s="27" t="s">
        <v>59</v>
      </c>
      <c r="L45" s="19" t="s">
        <v>60</v>
      </c>
      <c r="M45" s="28">
        <f>Table1[[#This Row],[วงเงินงบประมาณที่ได้รับจัดสรร (บาท)]]</f>
        <v>25300</v>
      </c>
      <c r="N45" s="28">
        <f>Table1[[#This Row],[ราคากลาง (บาท)]]</f>
        <v>25300</v>
      </c>
      <c r="O45" s="20" t="s">
        <v>117</v>
      </c>
      <c r="P45" s="20">
        <v>68019348729</v>
      </c>
    </row>
    <row r="46" spans="1:16" x14ac:dyDescent="0.55000000000000004">
      <c r="A46" s="21">
        <v>48</v>
      </c>
      <c r="B46" s="2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55</v>
      </c>
      <c r="H46" s="1" t="s">
        <v>64</v>
      </c>
      <c r="I46" s="28">
        <v>17200</v>
      </c>
      <c r="J46" s="26" t="s">
        <v>61</v>
      </c>
      <c r="K46" s="27" t="s">
        <v>59</v>
      </c>
      <c r="L46" s="19" t="s">
        <v>60</v>
      </c>
      <c r="M46" s="28">
        <f>Table1[[#This Row],[วงเงินงบประมาณที่ได้รับจัดสรร (บาท)]]</f>
        <v>17200</v>
      </c>
      <c r="N46" s="28">
        <f>Table1[[#This Row],[ราคากลาง (บาท)]]</f>
        <v>17200</v>
      </c>
      <c r="O46" s="20" t="s">
        <v>76</v>
      </c>
      <c r="P46" s="20">
        <v>68019350701</v>
      </c>
    </row>
    <row r="47" spans="1:16" x14ac:dyDescent="0.55000000000000004">
      <c r="A47" s="21">
        <v>49</v>
      </c>
      <c r="B47" s="2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55</v>
      </c>
      <c r="H47" s="1" t="s">
        <v>118</v>
      </c>
      <c r="I47" s="28">
        <v>104810</v>
      </c>
      <c r="J47" s="26" t="s">
        <v>61</v>
      </c>
      <c r="K47" s="27" t="s">
        <v>59</v>
      </c>
      <c r="L47" s="19" t="s">
        <v>60</v>
      </c>
      <c r="M47" s="28">
        <f>Table1[[#This Row],[วงเงินงบประมาณที่ได้รับจัดสรร (บาท)]]</f>
        <v>104810</v>
      </c>
      <c r="N47" s="28">
        <f>Table1[[#This Row],[ราคากลาง (บาท)]]</f>
        <v>104810</v>
      </c>
      <c r="O47" s="20" t="s">
        <v>119</v>
      </c>
      <c r="P47" s="20">
        <v>68019369012</v>
      </c>
    </row>
    <row r="48" spans="1:16" x14ac:dyDescent="0.55000000000000004">
      <c r="A48" s="21">
        <v>50</v>
      </c>
      <c r="B48" s="2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55</v>
      </c>
      <c r="H48" s="1" t="s">
        <v>120</v>
      </c>
      <c r="I48" s="28">
        <v>581.92999999999995</v>
      </c>
      <c r="J48" s="26" t="s">
        <v>61</v>
      </c>
      <c r="K48" s="27" t="s">
        <v>59</v>
      </c>
      <c r="L48" s="19" t="s">
        <v>60</v>
      </c>
      <c r="M48" s="28">
        <f>Table1[[#This Row],[วงเงินงบประมาณที่ได้รับจัดสรร (บาท)]]</f>
        <v>581.92999999999995</v>
      </c>
      <c r="N48" s="28">
        <f>Table1[[#This Row],[ราคากลาง (บาท)]]</f>
        <v>581.92999999999995</v>
      </c>
      <c r="O48" s="20" t="s">
        <v>121</v>
      </c>
      <c r="P48" s="20">
        <v>68019383512</v>
      </c>
    </row>
    <row r="49" spans="1:16" x14ac:dyDescent="0.55000000000000004">
      <c r="A49" s="21">
        <v>51</v>
      </c>
      <c r="B49" s="2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55</v>
      </c>
      <c r="H49" s="1" t="s">
        <v>122</v>
      </c>
      <c r="I49" s="28">
        <v>12980</v>
      </c>
      <c r="J49" s="26" t="s">
        <v>61</v>
      </c>
      <c r="K49" s="27" t="s">
        <v>59</v>
      </c>
      <c r="L49" s="19" t="s">
        <v>60</v>
      </c>
      <c r="M49" s="28">
        <f>Table1[[#This Row],[วงเงินงบประมาณที่ได้รับจัดสรร (บาท)]]</f>
        <v>12980</v>
      </c>
      <c r="N49" s="28">
        <f>Table1[[#This Row],[ราคากลาง (บาท)]]</f>
        <v>12980</v>
      </c>
      <c r="O49" s="20" t="s">
        <v>73</v>
      </c>
      <c r="P49" s="20">
        <v>68019414953</v>
      </c>
    </row>
    <row r="50" spans="1:16" x14ac:dyDescent="0.55000000000000004">
      <c r="A50" s="21">
        <v>52</v>
      </c>
      <c r="B50" s="2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55</v>
      </c>
      <c r="H50" s="1" t="s">
        <v>70</v>
      </c>
      <c r="I50" s="28">
        <v>15250</v>
      </c>
      <c r="J50" s="26" t="s">
        <v>61</v>
      </c>
      <c r="K50" s="27" t="s">
        <v>59</v>
      </c>
      <c r="L50" s="19" t="s">
        <v>60</v>
      </c>
      <c r="M50" s="28">
        <f>Table1[[#This Row],[วงเงินงบประมาณที่ได้รับจัดสรร (บาท)]]</f>
        <v>15250</v>
      </c>
      <c r="N50" s="28">
        <f>Table1[[#This Row],[ราคากลาง (บาท)]]</f>
        <v>15250</v>
      </c>
      <c r="O50" s="20" t="s">
        <v>62</v>
      </c>
      <c r="P50" s="20">
        <v>68019408406</v>
      </c>
    </row>
    <row r="51" spans="1:16" x14ac:dyDescent="0.55000000000000004">
      <c r="A51" s="21">
        <v>54</v>
      </c>
      <c r="B51" s="2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55</v>
      </c>
      <c r="H51" s="1" t="s">
        <v>64</v>
      </c>
      <c r="I51" s="28">
        <v>1050</v>
      </c>
      <c r="J51" s="26" t="s">
        <v>61</v>
      </c>
      <c r="K51" s="27" t="s">
        <v>59</v>
      </c>
      <c r="L51" s="19" t="s">
        <v>60</v>
      </c>
      <c r="M51" s="28">
        <f>Table1[[#This Row],[วงเงินงบประมาณที่ได้รับจัดสรร (บาท)]]</f>
        <v>1050</v>
      </c>
      <c r="N51" s="28">
        <f>Table1[[#This Row],[ราคากลาง (บาท)]]</f>
        <v>1050</v>
      </c>
      <c r="O51" s="20" t="s">
        <v>76</v>
      </c>
      <c r="P51" s="20">
        <v>68019568884</v>
      </c>
    </row>
    <row r="52" spans="1:16" x14ac:dyDescent="0.55000000000000004">
      <c r="A52" s="21">
        <v>55</v>
      </c>
      <c r="B52" s="2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55</v>
      </c>
      <c r="H52" s="1" t="s">
        <v>77</v>
      </c>
      <c r="I52" s="60">
        <v>5520</v>
      </c>
      <c r="J52" s="26" t="s">
        <v>61</v>
      </c>
      <c r="K52" s="27" t="s">
        <v>59</v>
      </c>
      <c r="L52" s="19" t="s">
        <v>60</v>
      </c>
      <c r="M52" s="28">
        <f>Table1[[#This Row],[วงเงินงบประมาณที่ได้รับจัดสรร (บาท)]]</f>
        <v>5520</v>
      </c>
      <c r="N52" s="28">
        <f>Table1[[#This Row],[ราคากลาง (บาท)]]</f>
        <v>5520</v>
      </c>
      <c r="O52" s="20" t="s">
        <v>107</v>
      </c>
      <c r="P52" s="20">
        <v>68019190199</v>
      </c>
    </row>
    <row r="53" spans="1:16" x14ac:dyDescent="0.55000000000000004">
      <c r="A53" s="21">
        <v>56</v>
      </c>
      <c r="B53" s="2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55</v>
      </c>
      <c r="H53" s="1" t="s">
        <v>65</v>
      </c>
      <c r="I53" s="28">
        <v>900</v>
      </c>
      <c r="J53" s="26" t="s">
        <v>61</v>
      </c>
      <c r="K53" s="27" t="s">
        <v>59</v>
      </c>
      <c r="L53" s="19" t="s">
        <v>60</v>
      </c>
      <c r="M53" s="28">
        <f>Table1[[#This Row],[วงเงินงบประมาณที่ได้รับจัดสรร (บาท)]]</f>
        <v>900</v>
      </c>
      <c r="N53" s="28">
        <f>Table1[[#This Row],[ราคากลาง (บาท)]]</f>
        <v>900</v>
      </c>
      <c r="O53" s="20" t="s">
        <v>123</v>
      </c>
      <c r="P53" s="20">
        <v>68019384632</v>
      </c>
    </row>
    <row r="54" spans="1:16" x14ac:dyDescent="0.55000000000000004">
      <c r="A54" s="21">
        <v>57</v>
      </c>
      <c r="B54" s="2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55</v>
      </c>
      <c r="H54" s="1" t="s">
        <v>124</v>
      </c>
      <c r="I54" s="28">
        <v>5800</v>
      </c>
      <c r="J54" s="26" t="s">
        <v>61</v>
      </c>
      <c r="K54" s="27" t="s">
        <v>59</v>
      </c>
      <c r="L54" s="19" t="s">
        <v>60</v>
      </c>
      <c r="M54" s="28">
        <f>Table1[[#This Row],[วงเงินงบประมาณที่ได้รับจัดสรร (บาท)]]</f>
        <v>5800</v>
      </c>
      <c r="N54" s="28">
        <f>Table1[[#This Row],[ราคากลาง (บาท)]]</f>
        <v>5800</v>
      </c>
      <c r="O54" s="20" t="s">
        <v>125</v>
      </c>
      <c r="P54" s="20">
        <v>68019413351</v>
      </c>
    </row>
    <row r="55" spans="1:16" x14ac:dyDescent="0.55000000000000004">
      <c r="A55" s="21">
        <v>59</v>
      </c>
      <c r="B55" s="2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55</v>
      </c>
      <c r="H55" s="1" t="s">
        <v>126</v>
      </c>
      <c r="I55" s="28">
        <v>5000</v>
      </c>
      <c r="J55" s="26" t="s">
        <v>61</v>
      </c>
      <c r="K55" s="27" t="s">
        <v>59</v>
      </c>
      <c r="L55" s="19" t="s">
        <v>60</v>
      </c>
      <c r="M55" s="28">
        <f>Table1[[#This Row],[วงเงินงบประมาณที่ได้รับจัดสรร (บาท)]]</f>
        <v>5000</v>
      </c>
      <c r="N55" s="28">
        <f>Table1[[#This Row],[ราคากลาง (บาท)]]</f>
        <v>5000</v>
      </c>
      <c r="O55" s="20" t="s">
        <v>127</v>
      </c>
      <c r="P55" s="20">
        <v>68019409563</v>
      </c>
    </row>
    <row r="56" spans="1:16" s="45" customFormat="1" x14ac:dyDescent="0.55000000000000004">
      <c r="A56" s="64">
        <v>61</v>
      </c>
      <c r="B56" s="53">
        <v>2568</v>
      </c>
      <c r="C56" s="46" t="s">
        <v>55</v>
      </c>
      <c r="D56" s="46" t="s">
        <v>56</v>
      </c>
      <c r="E56" s="46" t="s">
        <v>57</v>
      </c>
      <c r="F56" s="46" t="s">
        <v>58</v>
      </c>
      <c r="G56" s="46" t="s">
        <v>55</v>
      </c>
      <c r="H56" s="45" t="s">
        <v>128</v>
      </c>
      <c r="I56" s="61">
        <v>497800</v>
      </c>
      <c r="J56" s="62" t="s">
        <v>61</v>
      </c>
      <c r="K56" s="63" t="s">
        <v>59</v>
      </c>
      <c r="L56" s="46" t="s">
        <v>60</v>
      </c>
      <c r="M56" s="61">
        <v>449636.01</v>
      </c>
      <c r="N56" s="61">
        <v>448500</v>
      </c>
      <c r="O56" s="64" t="s">
        <v>129</v>
      </c>
      <c r="P56" s="64">
        <v>67129400697</v>
      </c>
    </row>
    <row r="57" spans="1:16" x14ac:dyDescent="0.55000000000000004">
      <c r="A57" s="21">
        <v>63</v>
      </c>
      <c r="B57" s="2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55</v>
      </c>
      <c r="H57" s="31" t="s">
        <v>64</v>
      </c>
      <c r="I57" s="25">
        <v>9600</v>
      </c>
      <c r="J57" s="26" t="s">
        <v>61</v>
      </c>
      <c r="K57" s="27" t="s">
        <v>59</v>
      </c>
      <c r="L57" s="19" t="s">
        <v>60</v>
      </c>
      <c r="M57" s="28">
        <f>Table1[[#This Row],[วงเงินงบประมาณที่ได้รับจัดสรร (บาท)]]</f>
        <v>9600</v>
      </c>
      <c r="N57" s="28">
        <f>Table1[[#This Row],[ราคากลาง (บาท)]]</f>
        <v>9600</v>
      </c>
      <c r="O57" s="34" t="s">
        <v>130</v>
      </c>
      <c r="P57" s="20">
        <v>68029068940</v>
      </c>
    </row>
    <row r="58" spans="1:16" x14ac:dyDescent="0.55000000000000004">
      <c r="A58" s="21">
        <v>64</v>
      </c>
      <c r="B58" s="2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55</v>
      </c>
      <c r="H58" s="40" t="s">
        <v>131</v>
      </c>
      <c r="I58" s="33">
        <v>48000</v>
      </c>
      <c r="J58" s="26" t="s">
        <v>61</v>
      </c>
      <c r="K58" s="27" t="s">
        <v>59</v>
      </c>
      <c r="L58" s="19" t="s">
        <v>60</v>
      </c>
      <c r="M58" s="28">
        <f>Table1[[#This Row],[วงเงินงบประมาณที่ได้รับจัดสรร (บาท)]]</f>
        <v>48000</v>
      </c>
      <c r="N58" s="28">
        <f>Table1[[#This Row],[ราคากลาง (บาท)]]</f>
        <v>48000</v>
      </c>
      <c r="O58" s="35" t="s">
        <v>132</v>
      </c>
      <c r="P58" s="20">
        <v>68029152591</v>
      </c>
    </row>
    <row r="59" spans="1:16" x14ac:dyDescent="0.55000000000000004">
      <c r="A59" s="21">
        <v>66</v>
      </c>
      <c r="B59" s="2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55</v>
      </c>
      <c r="H59" s="1" t="s">
        <v>133</v>
      </c>
      <c r="I59" s="25">
        <v>6500</v>
      </c>
      <c r="J59" s="26" t="s">
        <v>61</v>
      </c>
      <c r="K59" s="27" t="s">
        <v>59</v>
      </c>
      <c r="L59" s="19" t="s">
        <v>60</v>
      </c>
      <c r="M59" s="28">
        <f>Table1[[#This Row],[วงเงินงบประมาณที่ได้รับจัดสรร (บาท)]]</f>
        <v>6500</v>
      </c>
      <c r="N59" s="28">
        <f>Table1[[#This Row],[ราคากลาง (บาท)]]</f>
        <v>6500</v>
      </c>
      <c r="O59" s="35" t="s">
        <v>73</v>
      </c>
      <c r="P59" s="20">
        <v>68029307060</v>
      </c>
    </row>
    <row r="60" spans="1:16" x14ac:dyDescent="0.55000000000000004">
      <c r="A60" s="21">
        <v>67</v>
      </c>
      <c r="B60" s="2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55</v>
      </c>
      <c r="H60" s="1" t="s">
        <v>134</v>
      </c>
      <c r="I60" s="25">
        <v>15825</v>
      </c>
      <c r="J60" s="26" t="s">
        <v>61</v>
      </c>
      <c r="K60" s="27" t="s">
        <v>59</v>
      </c>
      <c r="L60" s="19" t="s">
        <v>60</v>
      </c>
      <c r="M60" s="28">
        <f>Table1[[#This Row],[วงเงินงบประมาณที่ได้รับจัดสรร (บาท)]]</f>
        <v>15825</v>
      </c>
      <c r="N60" s="28">
        <f>Table1[[#This Row],[ราคากลาง (บาท)]]</f>
        <v>15825</v>
      </c>
      <c r="O60" s="35" t="s">
        <v>135</v>
      </c>
      <c r="P60" s="36">
        <v>68029399409</v>
      </c>
    </row>
    <row r="61" spans="1:16" x14ac:dyDescent="0.55000000000000004">
      <c r="A61" s="21">
        <v>68</v>
      </c>
      <c r="B61" s="2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55</v>
      </c>
      <c r="H61" s="1" t="s">
        <v>65</v>
      </c>
      <c r="I61" s="25">
        <v>900</v>
      </c>
      <c r="J61" s="26" t="s">
        <v>61</v>
      </c>
      <c r="K61" s="27" t="s">
        <v>59</v>
      </c>
      <c r="L61" s="19" t="s">
        <v>60</v>
      </c>
      <c r="M61" s="28">
        <f>Table1[[#This Row],[วงเงินงบประมาณที่ได้รับจัดสรร (บาท)]]</f>
        <v>900</v>
      </c>
      <c r="N61" s="28">
        <f>Table1[[#This Row],[ราคากลาง (บาท)]]</f>
        <v>900</v>
      </c>
      <c r="O61" s="35" t="s">
        <v>123</v>
      </c>
      <c r="P61" s="36">
        <v>68029030644</v>
      </c>
    </row>
    <row r="62" spans="1:16" x14ac:dyDescent="0.55000000000000004">
      <c r="A62" s="21">
        <v>69</v>
      </c>
      <c r="B62" s="2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55</v>
      </c>
      <c r="H62" s="1" t="s">
        <v>92</v>
      </c>
      <c r="I62" s="28">
        <v>3263</v>
      </c>
      <c r="J62" s="26" t="s">
        <v>61</v>
      </c>
      <c r="K62" s="27" t="s">
        <v>59</v>
      </c>
      <c r="L62" s="19" t="s">
        <v>60</v>
      </c>
      <c r="M62" s="28">
        <f>Table1[[#This Row],[วงเงินงบประมาณที่ได้รับจัดสรร (บาท)]]</f>
        <v>3263</v>
      </c>
      <c r="N62" s="28">
        <f>Table1[[#This Row],[ราคากลาง (บาท)]]</f>
        <v>3263</v>
      </c>
      <c r="O62" s="35" t="s">
        <v>136</v>
      </c>
      <c r="P62" s="20">
        <v>68029062910</v>
      </c>
    </row>
    <row r="63" spans="1:16" x14ac:dyDescent="0.55000000000000004">
      <c r="A63" s="21">
        <v>71</v>
      </c>
      <c r="B63" s="2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55</v>
      </c>
      <c r="H63" s="1" t="s">
        <v>138</v>
      </c>
      <c r="I63" s="28">
        <v>1040</v>
      </c>
      <c r="J63" s="26" t="s">
        <v>61</v>
      </c>
      <c r="K63" s="27" t="s">
        <v>59</v>
      </c>
      <c r="L63" s="19" t="s">
        <v>60</v>
      </c>
      <c r="M63" s="28">
        <f>Table1[[#This Row],[วงเงินงบประมาณที่ได้รับจัดสรร (บาท)]]</f>
        <v>1040</v>
      </c>
      <c r="N63" s="28">
        <f>Table1[[#This Row],[ราคากลาง (บาท)]]</f>
        <v>1040</v>
      </c>
      <c r="O63" s="35" t="s">
        <v>139</v>
      </c>
      <c r="P63" s="36">
        <v>68029101287</v>
      </c>
    </row>
    <row r="64" spans="1:16" x14ac:dyDescent="0.55000000000000004">
      <c r="A64" s="21">
        <v>72</v>
      </c>
      <c r="B64" s="2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55</v>
      </c>
      <c r="H64" s="41" t="s">
        <v>124</v>
      </c>
      <c r="I64" s="42">
        <v>2565</v>
      </c>
      <c r="J64" s="26" t="s">
        <v>61</v>
      </c>
      <c r="K64" s="43" t="s">
        <v>78</v>
      </c>
      <c r="L64" s="19" t="s">
        <v>60</v>
      </c>
      <c r="M64" s="28">
        <f>Table1[[#This Row],[วงเงินงบประมาณที่ได้รับจัดสรร (บาท)]]</f>
        <v>2565</v>
      </c>
      <c r="N64" s="28">
        <f>Table1[[#This Row],[ราคากลาง (บาท)]]</f>
        <v>2565</v>
      </c>
      <c r="O64" s="35" t="s">
        <v>140</v>
      </c>
      <c r="P64" s="36">
        <v>68029215183</v>
      </c>
    </row>
    <row r="65" spans="1:16" x14ac:dyDescent="0.55000000000000004">
      <c r="A65" s="21">
        <v>73</v>
      </c>
      <c r="B65" s="2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55</v>
      </c>
      <c r="H65" s="1" t="s">
        <v>124</v>
      </c>
      <c r="I65" s="28">
        <v>7480</v>
      </c>
      <c r="J65" s="26" t="s">
        <v>61</v>
      </c>
      <c r="K65" s="27" t="s">
        <v>78</v>
      </c>
      <c r="L65" s="19" t="s">
        <v>60</v>
      </c>
      <c r="M65" s="28">
        <f>Table1[[#This Row],[วงเงินงบประมาณที่ได้รับจัดสรร (บาท)]]</f>
        <v>7480</v>
      </c>
      <c r="N65" s="28">
        <f>Table1[[#This Row],[ราคากลาง (บาท)]]</f>
        <v>7480</v>
      </c>
      <c r="O65" s="35" t="s">
        <v>140</v>
      </c>
      <c r="P65" s="36">
        <v>68029304984</v>
      </c>
    </row>
    <row r="66" spans="1:16" x14ac:dyDescent="0.55000000000000004">
      <c r="A66" s="21">
        <v>74</v>
      </c>
      <c r="B66" s="2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55</v>
      </c>
      <c r="H66" s="41" t="s">
        <v>82</v>
      </c>
      <c r="I66" s="42">
        <v>345</v>
      </c>
      <c r="J66" s="26" t="s">
        <v>61</v>
      </c>
      <c r="K66" s="27" t="s">
        <v>59</v>
      </c>
      <c r="L66" s="19" t="s">
        <v>60</v>
      </c>
      <c r="M66" s="28">
        <f>Table1[[#This Row],[วงเงินงบประมาณที่ได้รับจัดสรร (บาท)]]</f>
        <v>345</v>
      </c>
      <c r="N66" s="28">
        <f>Table1[[#This Row],[ราคากลาง (บาท)]]</f>
        <v>345</v>
      </c>
      <c r="O66" s="44" t="s">
        <v>107</v>
      </c>
      <c r="P66" s="20">
        <v>68029303878</v>
      </c>
    </row>
    <row r="67" spans="1:16" x14ac:dyDescent="0.55000000000000004">
      <c r="A67" s="21">
        <v>75</v>
      </c>
      <c r="B67" s="2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55</v>
      </c>
      <c r="H67" s="1" t="s">
        <v>141</v>
      </c>
      <c r="I67" s="28">
        <v>66000</v>
      </c>
      <c r="J67" s="26" t="s">
        <v>61</v>
      </c>
      <c r="K67" s="27" t="s">
        <v>59</v>
      </c>
      <c r="L67" s="19" t="s">
        <v>60</v>
      </c>
      <c r="M67" s="28">
        <f>Table1[[#This Row],[วงเงินงบประมาณที่ได้รับจัดสรร (บาท)]]</f>
        <v>66000</v>
      </c>
      <c r="N67" s="28">
        <f>Table1[[#This Row],[ราคากลาง (บาท)]]</f>
        <v>66000</v>
      </c>
      <c r="O67" s="44" t="s">
        <v>142</v>
      </c>
      <c r="P67" s="20">
        <v>68029308411</v>
      </c>
    </row>
    <row r="68" spans="1:16" x14ac:dyDescent="0.55000000000000004">
      <c r="A68" s="21">
        <v>76</v>
      </c>
      <c r="B68" s="2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55</v>
      </c>
      <c r="H68" s="57" t="s">
        <v>77</v>
      </c>
      <c r="I68" s="58">
        <v>345</v>
      </c>
      <c r="J68" s="26" t="s">
        <v>61</v>
      </c>
      <c r="K68" s="27" t="s">
        <v>59</v>
      </c>
      <c r="L68" s="19" t="s">
        <v>60</v>
      </c>
      <c r="M68" s="28">
        <f>Table1[[#This Row],[วงเงินงบประมาณที่ได้รับจัดสรร (บาท)]]</f>
        <v>345</v>
      </c>
      <c r="N68" s="28">
        <f>Table1[[#This Row],[ราคากลาง (บาท)]]</f>
        <v>345</v>
      </c>
      <c r="O68" s="44" t="s">
        <v>107</v>
      </c>
      <c r="P68" s="59">
        <v>68029392380</v>
      </c>
    </row>
    <row r="69" spans="1:16" x14ac:dyDescent="0.55000000000000004">
      <c r="A69" s="21">
        <v>77</v>
      </c>
      <c r="B69" s="2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55</v>
      </c>
      <c r="H69" s="1" t="s">
        <v>92</v>
      </c>
      <c r="I69" s="28">
        <v>5070.37</v>
      </c>
      <c r="J69" s="26" t="s">
        <v>61</v>
      </c>
      <c r="K69" s="27" t="s">
        <v>59</v>
      </c>
      <c r="L69" s="19" t="s">
        <v>60</v>
      </c>
      <c r="M69" s="28">
        <f>Table1[[#This Row],[วงเงินงบประมาณที่ได้รับจัดสรร (บาท)]]</f>
        <v>5070.37</v>
      </c>
      <c r="N69" s="28">
        <f>Table1[[#This Row],[ราคากลาง (บาท)]]</f>
        <v>5070.37</v>
      </c>
      <c r="O69" s="20" t="s">
        <v>136</v>
      </c>
      <c r="P69" s="20">
        <v>68029391249</v>
      </c>
    </row>
    <row r="70" spans="1:16" s="45" customFormat="1" x14ac:dyDescent="0.55000000000000004">
      <c r="A70" s="64">
        <v>78</v>
      </c>
      <c r="B70" s="53">
        <v>2568</v>
      </c>
      <c r="C70" s="46" t="s">
        <v>55</v>
      </c>
      <c r="D70" s="46" t="s">
        <v>56</v>
      </c>
      <c r="E70" s="46" t="s">
        <v>57</v>
      </c>
      <c r="F70" s="46" t="s">
        <v>58</v>
      </c>
      <c r="G70" s="46" t="s">
        <v>55</v>
      </c>
      <c r="H70" s="45" t="s">
        <v>143</v>
      </c>
      <c r="I70" s="61">
        <v>158100</v>
      </c>
      <c r="J70" s="62" t="s">
        <v>61</v>
      </c>
      <c r="K70" s="63" t="s">
        <v>59</v>
      </c>
      <c r="L70" s="46" t="s">
        <v>60</v>
      </c>
      <c r="M70" s="61">
        <v>155536.48000000001</v>
      </c>
      <c r="N70" s="61">
        <v>155000</v>
      </c>
      <c r="O70" s="64" t="s">
        <v>129</v>
      </c>
      <c r="P70" s="64">
        <v>67129420258</v>
      </c>
    </row>
    <row r="71" spans="1:16" s="45" customFormat="1" x14ac:dyDescent="0.55000000000000004">
      <c r="A71" s="64">
        <v>79</v>
      </c>
      <c r="B71" s="53">
        <v>2568</v>
      </c>
      <c r="C71" s="46" t="s">
        <v>55</v>
      </c>
      <c r="D71" s="46" t="s">
        <v>56</v>
      </c>
      <c r="E71" s="46" t="s">
        <v>57</v>
      </c>
      <c r="F71" s="46" t="s">
        <v>58</v>
      </c>
      <c r="G71" s="46" t="s">
        <v>55</v>
      </c>
      <c r="H71" s="45" t="s">
        <v>143</v>
      </c>
      <c r="I71" s="61">
        <v>209900</v>
      </c>
      <c r="J71" s="62" t="s">
        <v>61</v>
      </c>
      <c r="K71" s="63" t="s">
        <v>59</v>
      </c>
      <c r="L71" s="46" t="s">
        <v>60</v>
      </c>
      <c r="M71" s="61">
        <v>208139.02</v>
      </c>
      <c r="N71" s="61">
        <v>205000</v>
      </c>
      <c r="O71" s="64" t="s">
        <v>129</v>
      </c>
      <c r="P71" s="64">
        <v>68019153195</v>
      </c>
    </row>
    <row r="72" spans="1:16" x14ac:dyDescent="0.55000000000000004">
      <c r="A72" s="21">
        <v>81</v>
      </c>
      <c r="B72" s="2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55</v>
      </c>
      <c r="H72" s="31" t="s">
        <v>144</v>
      </c>
      <c r="I72" s="25">
        <v>318</v>
      </c>
      <c r="J72" s="26" t="s">
        <v>61</v>
      </c>
      <c r="K72" s="27" t="s">
        <v>59</v>
      </c>
      <c r="L72" s="19" t="s">
        <v>60</v>
      </c>
      <c r="M72" s="28">
        <f>Table1[[#This Row],[วงเงินงบประมาณที่ได้รับจัดสรร (บาท)]]</f>
        <v>318</v>
      </c>
      <c r="N72" s="28">
        <f>Table1[[#This Row],[ราคากลาง (บาท)]]</f>
        <v>318</v>
      </c>
      <c r="O72" s="35" t="s">
        <v>73</v>
      </c>
      <c r="P72" s="20">
        <v>68039016598</v>
      </c>
    </row>
    <row r="73" spans="1:16" x14ac:dyDescent="0.55000000000000004">
      <c r="A73" s="21">
        <v>82</v>
      </c>
      <c r="B73" s="2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55</v>
      </c>
      <c r="H73" s="40" t="s">
        <v>103</v>
      </c>
      <c r="I73" s="33">
        <v>23660</v>
      </c>
      <c r="J73" s="26" t="s">
        <v>61</v>
      </c>
      <c r="K73" s="27" t="s">
        <v>59</v>
      </c>
      <c r="L73" s="19" t="s">
        <v>60</v>
      </c>
      <c r="M73" s="28">
        <f>Table1[[#This Row],[วงเงินงบประมาณที่ได้รับจัดสรร (บาท)]]</f>
        <v>23660</v>
      </c>
      <c r="N73" s="28">
        <f>Table1[[#This Row],[ราคากลาง (บาท)]]</f>
        <v>23660</v>
      </c>
      <c r="O73" s="35" t="s">
        <v>73</v>
      </c>
      <c r="P73" s="20">
        <v>68039169815</v>
      </c>
    </row>
    <row r="74" spans="1:16" x14ac:dyDescent="0.55000000000000004">
      <c r="A74" s="21">
        <v>84</v>
      </c>
      <c r="B74" s="2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55</v>
      </c>
      <c r="H74" s="1" t="s">
        <v>112</v>
      </c>
      <c r="I74" s="25">
        <v>21805</v>
      </c>
      <c r="J74" s="26" t="s">
        <v>61</v>
      </c>
      <c r="K74" s="27" t="s">
        <v>59</v>
      </c>
      <c r="L74" s="19" t="s">
        <v>60</v>
      </c>
      <c r="M74" s="28">
        <f>Table1[[#This Row],[วงเงินงบประมาณที่ได้รับจัดสรร (บาท)]]</f>
        <v>21805</v>
      </c>
      <c r="N74" s="28">
        <f>Table1[[#This Row],[ราคากลาง (บาท)]]</f>
        <v>21805</v>
      </c>
      <c r="O74" s="35" t="s">
        <v>145</v>
      </c>
      <c r="P74" s="20">
        <v>68039216173</v>
      </c>
    </row>
    <row r="75" spans="1:16" x14ac:dyDescent="0.55000000000000004">
      <c r="A75" s="21">
        <v>85</v>
      </c>
      <c r="B75" s="2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55</v>
      </c>
      <c r="H75" s="1" t="s">
        <v>114</v>
      </c>
      <c r="I75" s="25">
        <v>7600</v>
      </c>
      <c r="J75" s="26" t="s">
        <v>61</v>
      </c>
      <c r="K75" s="27" t="s">
        <v>59</v>
      </c>
      <c r="L75" s="19" t="s">
        <v>60</v>
      </c>
      <c r="M75" s="28">
        <f>Table1[[#This Row],[วงเงินงบประมาณที่ได้รับจัดสรร (บาท)]]</f>
        <v>7600</v>
      </c>
      <c r="N75" s="28">
        <f>Table1[[#This Row],[ราคากลาง (บาท)]]</f>
        <v>7600</v>
      </c>
      <c r="O75" s="35" t="s">
        <v>146</v>
      </c>
      <c r="P75" s="36">
        <v>68039271380</v>
      </c>
    </row>
    <row r="76" spans="1:16" x14ac:dyDescent="0.55000000000000004">
      <c r="A76" s="21">
        <v>86</v>
      </c>
      <c r="B76" s="2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55</v>
      </c>
      <c r="H76" s="1" t="s">
        <v>147</v>
      </c>
      <c r="I76" s="25">
        <v>3000</v>
      </c>
      <c r="J76" s="26" t="s">
        <v>61</v>
      </c>
      <c r="K76" s="27" t="s">
        <v>59</v>
      </c>
      <c r="L76" s="19" t="s">
        <v>60</v>
      </c>
      <c r="M76" s="28">
        <f>Table1[[#This Row],[วงเงินงบประมาณที่ได้รับจัดสรร (บาท)]]</f>
        <v>3000</v>
      </c>
      <c r="N76" s="28">
        <f>Table1[[#This Row],[ราคากลาง (บาท)]]</f>
        <v>3000</v>
      </c>
      <c r="O76" s="35" t="s">
        <v>148</v>
      </c>
      <c r="P76" s="36">
        <v>68039311657</v>
      </c>
    </row>
    <row r="77" spans="1:16" x14ac:dyDescent="0.55000000000000004">
      <c r="A77" s="21">
        <v>88</v>
      </c>
      <c r="B77" s="2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55</v>
      </c>
      <c r="H77" s="41" t="s">
        <v>102</v>
      </c>
      <c r="I77" s="28">
        <v>17702</v>
      </c>
      <c r="J77" s="26" t="s">
        <v>61</v>
      </c>
      <c r="K77" s="27" t="s">
        <v>59</v>
      </c>
      <c r="L77" s="19" t="s">
        <v>60</v>
      </c>
      <c r="M77" s="28">
        <f>Table1[[#This Row],[วงเงินงบประมาณที่ได้รับจัดสรร (บาท)]]</f>
        <v>17702</v>
      </c>
      <c r="N77" s="28">
        <f>Table1[[#This Row],[ราคากลาง (บาท)]]</f>
        <v>17702</v>
      </c>
      <c r="O77" s="35" t="s">
        <v>73</v>
      </c>
      <c r="P77" s="20">
        <v>68039427114</v>
      </c>
    </row>
    <row r="78" spans="1:16" x14ac:dyDescent="0.55000000000000004">
      <c r="A78" s="21">
        <v>89</v>
      </c>
      <c r="B78" s="2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55</v>
      </c>
      <c r="H78" s="1" t="s">
        <v>124</v>
      </c>
      <c r="I78" s="28">
        <v>3150</v>
      </c>
      <c r="J78" s="26" t="s">
        <v>61</v>
      </c>
      <c r="K78" s="27" t="s">
        <v>59</v>
      </c>
      <c r="L78" s="19" t="s">
        <v>60</v>
      </c>
      <c r="M78" s="28">
        <f>Table1[[#This Row],[วงเงินงบประมาณที่ได้รับจัดสรร (บาท)]]</f>
        <v>3150</v>
      </c>
      <c r="N78" s="28">
        <f>Table1[[#This Row],[ราคากลาง (บาท)]]</f>
        <v>3150</v>
      </c>
      <c r="O78" s="35" t="s">
        <v>149</v>
      </c>
      <c r="P78" s="36">
        <v>68029449805</v>
      </c>
    </row>
    <row r="79" spans="1:16" x14ac:dyDescent="0.55000000000000004">
      <c r="A79" s="21">
        <v>90</v>
      </c>
      <c r="B79" s="2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55</v>
      </c>
      <c r="H79" s="41" t="s">
        <v>124</v>
      </c>
      <c r="I79" s="42">
        <v>2700</v>
      </c>
      <c r="J79" s="26" t="s">
        <v>61</v>
      </c>
      <c r="K79" s="43" t="s">
        <v>78</v>
      </c>
      <c r="L79" s="19" t="s">
        <v>60</v>
      </c>
      <c r="M79" s="28">
        <f>Table1[[#This Row],[วงเงินงบประมาณที่ได้รับจัดสรร (บาท)]]</f>
        <v>2700</v>
      </c>
      <c r="N79" s="28">
        <f>Table1[[#This Row],[ราคากลาง (บาท)]]</f>
        <v>2700</v>
      </c>
      <c r="O79" s="35" t="s">
        <v>150</v>
      </c>
      <c r="P79" s="36">
        <v>68029449102</v>
      </c>
    </row>
    <row r="80" spans="1:16" x14ac:dyDescent="0.55000000000000004">
      <c r="A80" s="21">
        <v>91</v>
      </c>
      <c r="B80" s="2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55</v>
      </c>
      <c r="H80" s="1" t="s">
        <v>77</v>
      </c>
      <c r="I80" s="28">
        <v>345</v>
      </c>
      <c r="J80" s="26" t="s">
        <v>61</v>
      </c>
      <c r="K80" s="27" t="s">
        <v>78</v>
      </c>
      <c r="L80" s="19" t="s">
        <v>60</v>
      </c>
      <c r="M80" s="28">
        <f>Table1[[#This Row],[วงเงินงบประมาณที่ได้รับจัดสรร (บาท)]]</f>
        <v>345</v>
      </c>
      <c r="N80" s="28">
        <f>Table1[[#This Row],[ราคากลาง (บาท)]]</f>
        <v>345</v>
      </c>
      <c r="O80" s="35" t="s">
        <v>107</v>
      </c>
      <c r="P80" s="36">
        <v>68039015215</v>
      </c>
    </row>
    <row r="81" spans="1:16" x14ac:dyDescent="0.55000000000000004">
      <c r="A81" s="21">
        <v>93</v>
      </c>
      <c r="B81" s="2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55</v>
      </c>
      <c r="H81" s="1" t="s">
        <v>108</v>
      </c>
      <c r="I81" s="28">
        <v>1100</v>
      </c>
      <c r="J81" s="26" t="s">
        <v>61</v>
      </c>
      <c r="K81" s="27" t="s">
        <v>59</v>
      </c>
      <c r="L81" s="19" t="s">
        <v>60</v>
      </c>
      <c r="M81" s="28">
        <f>Table1[[#This Row],[วงเงินงบประมาณที่ได้รับจัดสรร (บาท)]]</f>
        <v>1100</v>
      </c>
      <c r="N81" s="28">
        <f>Table1[[#This Row],[ราคากลาง (บาท)]]</f>
        <v>1100</v>
      </c>
      <c r="O81" s="44" t="s">
        <v>109</v>
      </c>
      <c r="P81" s="20">
        <v>68039273973</v>
      </c>
    </row>
    <row r="82" spans="1:16" x14ac:dyDescent="0.55000000000000004">
      <c r="A82" s="21">
        <v>94</v>
      </c>
      <c r="B82" s="2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55</v>
      </c>
      <c r="H82" s="57" t="s">
        <v>124</v>
      </c>
      <c r="I82" s="58">
        <v>2565</v>
      </c>
      <c r="J82" s="26" t="s">
        <v>61</v>
      </c>
      <c r="K82" s="27" t="s">
        <v>59</v>
      </c>
      <c r="L82" s="19" t="s">
        <v>60</v>
      </c>
      <c r="M82" s="28">
        <f>Table1[[#This Row],[วงเงินงบประมาณที่ได้รับจัดสรร (บาท)]]</f>
        <v>2565</v>
      </c>
      <c r="N82" s="28">
        <f>Table1[[#This Row],[ราคากลาง (บาท)]]</f>
        <v>2565</v>
      </c>
      <c r="O82" s="44" t="s">
        <v>140</v>
      </c>
      <c r="P82" s="59">
        <v>68039289898</v>
      </c>
    </row>
    <row r="83" spans="1:16" x14ac:dyDescent="0.55000000000000004">
      <c r="A83" s="21">
        <v>95</v>
      </c>
      <c r="B83" s="2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55</v>
      </c>
      <c r="H83" s="1" t="s">
        <v>124</v>
      </c>
      <c r="I83" s="28">
        <v>12000</v>
      </c>
      <c r="J83" s="26" t="s">
        <v>61</v>
      </c>
      <c r="K83" s="27" t="s">
        <v>59</v>
      </c>
      <c r="L83" s="19" t="s">
        <v>60</v>
      </c>
      <c r="M83" s="28">
        <f>Table1[[#This Row],[วงเงินงบประมาณที่ได้รับจัดสรร (บาท)]]</f>
        <v>12000</v>
      </c>
      <c r="N83" s="28">
        <f>Table1[[#This Row],[ราคากลาง (บาท)]]</f>
        <v>12000</v>
      </c>
      <c r="O83" s="20" t="s">
        <v>140</v>
      </c>
      <c r="P83" s="20">
        <v>68039312922</v>
      </c>
    </row>
    <row r="84" spans="1:16" x14ac:dyDescent="0.55000000000000004">
      <c r="A84" s="21">
        <v>96</v>
      </c>
      <c r="B84" s="2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55</v>
      </c>
      <c r="H84" s="1" t="s">
        <v>124</v>
      </c>
      <c r="I84" s="28">
        <v>8400</v>
      </c>
      <c r="J84" s="26" t="s">
        <v>61</v>
      </c>
      <c r="K84" s="27" t="s">
        <v>59</v>
      </c>
      <c r="L84" s="19" t="s">
        <v>60</v>
      </c>
      <c r="M84" s="28">
        <f>Table1[[#This Row],[วงเงินงบประมาณที่ได้รับจัดสรร (บาท)]]</f>
        <v>8400</v>
      </c>
      <c r="N84" s="28">
        <f>Table1[[#This Row],[ราคากลาง (บาท)]]</f>
        <v>8400</v>
      </c>
      <c r="O84" s="65" t="s">
        <v>149</v>
      </c>
      <c r="P84" s="20">
        <v>68039314362</v>
      </c>
    </row>
    <row r="85" spans="1:16" x14ac:dyDescent="0.55000000000000004">
      <c r="A85" s="21">
        <v>97</v>
      </c>
      <c r="B85" s="2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55</v>
      </c>
      <c r="H85" s="1" t="s">
        <v>77</v>
      </c>
      <c r="I85" s="28">
        <v>345</v>
      </c>
      <c r="J85" s="26" t="s">
        <v>61</v>
      </c>
      <c r="K85" s="27" t="s">
        <v>59</v>
      </c>
      <c r="L85" s="19" t="s">
        <v>60</v>
      </c>
      <c r="M85" s="28">
        <f>Table1[[#This Row],[วงเงินงบประมาณที่ได้รับจัดสรร (บาท)]]</f>
        <v>345</v>
      </c>
      <c r="N85" s="28">
        <f>Table1[[#This Row],[ราคากลาง (บาท)]]</f>
        <v>345</v>
      </c>
      <c r="O85" s="20" t="s">
        <v>107</v>
      </c>
      <c r="P85" s="20">
        <v>68039310529</v>
      </c>
    </row>
    <row r="86" spans="1:16" x14ac:dyDescent="0.55000000000000004">
      <c r="A86" s="21">
        <v>98</v>
      </c>
      <c r="B86" s="2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55</v>
      </c>
      <c r="H86" s="1" t="s">
        <v>151</v>
      </c>
      <c r="I86" s="28">
        <v>6000</v>
      </c>
      <c r="J86" s="26" t="s">
        <v>61</v>
      </c>
      <c r="K86" s="27" t="s">
        <v>59</v>
      </c>
      <c r="L86" s="19" t="s">
        <v>60</v>
      </c>
      <c r="M86" s="28">
        <f>Table1[[#This Row],[วงเงินงบประมาณที่ได้รับจัดสรร (บาท)]]</f>
        <v>6000</v>
      </c>
      <c r="N86" s="28">
        <f>Table1[[#This Row],[ราคากลาง (บาท)]]</f>
        <v>6000</v>
      </c>
      <c r="O86" s="20" t="s">
        <v>152</v>
      </c>
      <c r="P86" s="20">
        <v>68039348045</v>
      </c>
    </row>
    <row r="87" spans="1:16" x14ac:dyDescent="0.55000000000000004">
      <c r="A87" s="21">
        <v>100</v>
      </c>
      <c r="B87" s="2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55</v>
      </c>
      <c r="H87" s="1" t="s">
        <v>154</v>
      </c>
      <c r="I87" s="60">
        <v>1300</v>
      </c>
      <c r="J87" s="26" t="s">
        <v>61</v>
      </c>
      <c r="K87" s="27" t="s">
        <v>59</v>
      </c>
      <c r="L87" s="19" t="s">
        <v>60</v>
      </c>
      <c r="M87" s="28">
        <f>Table1[[#This Row],[วงเงินงบประมาณที่ได้รับจัดสรร (บาท)]]</f>
        <v>1300</v>
      </c>
      <c r="N87" s="28">
        <f>Table1[[#This Row],[ราคากลาง (บาท)]]</f>
        <v>1300</v>
      </c>
      <c r="O87" s="20" t="s">
        <v>85</v>
      </c>
      <c r="P87" s="20">
        <v>68039378047</v>
      </c>
    </row>
    <row r="88" spans="1:16" x14ac:dyDescent="0.55000000000000004">
      <c r="A88" s="21">
        <v>101</v>
      </c>
      <c r="B88" s="2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55</v>
      </c>
      <c r="H88" s="1" t="s">
        <v>82</v>
      </c>
      <c r="I88" s="60">
        <v>345</v>
      </c>
      <c r="J88" s="26" t="s">
        <v>61</v>
      </c>
      <c r="K88" s="27" t="s">
        <v>59</v>
      </c>
      <c r="L88" s="19" t="s">
        <v>60</v>
      </c>
      <c r="M88" s="28">
        <f>Table1[[#This Row],[วงเงินงบประมาณที่ได้รับจัดสรร (บาท)]]</f>
        <v>345</v>
      </c>
      <c r="N88" s="28">
        <f>Table1[[#This Row],[ราคากลาง (บาท)]]</f>
        <v>345</v>
      </c>
      <c r="O88" s="20" t="s">
        <v>107</v>
      </c>
      <c r="P88" s="20">
        <v>68039433459</v>
      </c>
    </row>
    <row r="89" spans="1:16" x14ac:dyDescent="0.55000000000000004">
      <c r="A89" s="21">
        <v>102</v>
      </c>
      <c r="B89" s="2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55</v>
      </c>
      <c r="H89" s="1" t="s">
        <v>124</v>
      </c>
      <c r="I89" s="60">
        <v>2600</v>
      </c>
      <c r="J89" s="26" t="s">
        <v>61</v>
      </c>
      <c r="K89" s="27" t="s">
        <v>59</v>
      </c>
      <c r="L89" s="19" t="s">
        <v>60</v>
      </c>
      <c r="M89" s="28">
        <f>Table1[[#This Row],[วงเงินงบประมาณที่ได้รับจัดสรร (บาท)]]</f>
        <v>2600</v>
      </c>
      <c r="N89" s="28">
        <f>Table1[[#This Row],[ราคากลาง (บาท)]]</f>
        <v>2600</v>
      </c>
      <c r="O89" s="20" t="s">
        <v>140</v>
      </c>
      <c r="P89" s="20">
        <v>68039432415</v>
      </c>
    </row>
    <row r="90" spans="1:16" x14ac:dyDescent="0.55000000000000004">
      <c r="A90" s="21">
        <v>103</v>
      </c>
      <c r="B90" s="2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55</v>
      </c>
      <c r="H90" s="1" t="s">
        <v>141</v>
      </c>
      <c r="I90" s="60">
        <v>76000</v>
      </c>
      <c r="J90" s="26" t="s">
        <v>61</v>
      </c>
      <c r="K90" s="27" t="s">
        <v>59</v>
      </c>
      <c r="L90" s="19" t="s">
        <v>60</v>
      </c>
      <c r="M90" s="28">
        <f>Table1[[#This Row],[วงเงินงบประมาณที่ได้รับจัดสรร (บาท)]]</f>
        <v>76000</v>
      </c>
      <c r="N90" s="28">
        <f>Table1[[#This Row],[ราคากลาง (บาท)]]</f>
        <v>76000</v>
      </c>
      <c r="O90" s="20" t="s">
        <v>153</v>
      </c>
      <c r="P90" s="20">
        <v>68039500381</v>
      </c>
    </row>
    <row r="91" spans="1:16" x14ac:dyDescent="0.55000000000000004">
      <c r="A91" s="21">
        <v>104</v>
      </c>
      <c r="B91" s="2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55</v>
      </c>
      <c r="H91" s="1" t="s">
        <v>141</v>
      </c>
      <c r="I91" s="60">
        <v>38000</v>
      </c>
      <c r="J91" s="26" t="s">
        <v>61</v>
      </c>
      <c r="K91" s="27" t="s">
        <v>59</v>
      </c>
      <c r="L91" s="19" t="s">
        <v>60</v>
      </c>
      <c r="M91" s="28">
        <f>Table1[[#This Row],[วงเงินงบประมาณที่ได้รับจัดสรร (บาท)]]</f>
        <v>38000</v>
      </c>
      <c r="N91" s="28">
        <f>Table1[[#This Row],[ราคากลาง (บาท)]]</f>
        <v>38000</v>
      </c>
      <c r="O91" s="65" t="s">
        <v>155</v>
      </c>
      <c r="P91" s="65">
        <v>68039501870</v>
      </c>
    </row>
    <row r="92" spans="1:16" x14ac:dyDescent="0.55000000000000004">
      <c r="A92" s="21">
        <v>105</v>
      </c>
      <c r="B92" s="2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55</v>
      </c>
      <c r="H92" s="1" t="s">
        <v>156</v>
      </c>
      <c r="I92" s="28">
        <v>800</v>
      </c>
      <c r="J92" s="26" t="s">
        <v>61</v>
      </c>
      <c r="K92" s="27" t="s">
        <v>59</v>
      </c>
      <c r="L92" s="19" t="s">
        <v>60</v>
      </c>
      <c r="M92" s="28">
        <f>Table1[[#This Row],[วงเงินงบประมาณที่ได้รับจัดสรร (บาท)]]</f>
        <v>800</v>
      </c>
      <c r="N92" s="28">
        <f>Table1[[#This Row],[ราคากลาง (บาท)]]</f>
        <v>800</v>
      </c>
      <c r="O92" s="20" t="s">
        <v>183</v>
      </c>
      <c r="P92" s="20">
        <v>68039395511</v>
      </c>
    </row>
    <row r="93" spans="1:16" x14ac:dyDescent="0.55000000000000004">
      <c r="A93" s="21">
        <v>107</v>
      </c>
      <c r="B93" s="2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55</v>
      </c>
      <c r="H93" s="1" t="s">
        <v>157</v>
      </c>
      <c r="I93" s="25">
        <v>642</v>
      </c>
      <c r="J93" s="26" t="s">
        <v>61</v>
      </c>
      <c r="K93" s="27" t="s">
        <v>59</v>
      </c>
      <c r="L93" s="19" t="s">
        <v>60</v>
      </c>
      <c r="M93" s="28">
        <f>Table1[[#This Row],[วงเงินงบประมาณที่ได้รับจัดสรร (บาท)]]</f>
        <v>642</v>
      </c>
      <c r="N93" s="28">
        <f>Table1[[#This Row],[ราคากลาง (บาท)]]</f>
        <v>642</v>
      </c>
      <c r="O93" s="29" t="s">
        <v>158</v>
      </c>
      <c r="P93" s="20">
        <v>68049005836</v>
      </c>
    </row>
    <row r="94" spans="1:16" x14ac:dyDescent="0.55000000000000004">
      <c r="A94" s="21">
        <v>108</v>
      </c>
      <c r="B94" s="2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55</v>
      </c>
      <c r="H94" s="66" t="s">
        <v>159</v>
      </c>
      <c r="I94" s="25">
        <v>21715</v>
      </c>
      <c r="J94" s="26" t="s">
        <v>61</v>
      </c>
      <c r="K94" s="27" t="s">
        <v>59</v>
      </c>
      <c r="L94" s="19" t="s">
        <v>60</v>
      </c>
      <c r="M94" s="28">
        <f>Table1[[#This Row],[วงเงินงบประมาณที่ได้รับจัดสรร (บาท)]]</f>
        <v>21715</v>
      </c>
      <c r="N94" s="28">
        <f>Table1[[#This Row],[ราคากลาง (บาท)]]</f>
        <v>21715</v>
      </c>
      <c r="O94" s="31" t="s">
        <v>160</v>
      </c>
      <c r="P94" s="20">
        <v>68049099087</v>
      </c>
    </row>
    <row r="95" spans="1:16" x14ac:dyDescent="0.55000000000000004">
      <c r="A95" s="21">
        <v>109</v>
      </c>
      <c r="B95" s="2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55</v>
      </c>
      <c r="H95" s="67" t="s">
        <v>161</v>
      </c>
      <c r="I95" s="25">
        <v>10169.99</v>
      </c>
      <c r="J95" s="26" t="s">
        <v>61</v>
      </c>
      <c r="K95" s="27" t="s">
        <v>59</v>
      </c>
      <c r="L95" s="19" t="s">
        <v>60</v>
      </c>
      <c r="M95" s="28">
        <f>Table1[[#This Row],[วงเงินงบประมาณที่ได้รับจัดสรร (บาท)]]</f>
        <v>10169.99</v>
      </c>
      <c r="N95" s="28">
        <f>Table1[[#This Row],[ราคากลาง (บาท)]]</f>
        <v>10169.99</v>
      </c>
      <c r="O95" s="31" t="s">
        <v>162</v>
      </c>
      <c r="P95" s="20">
        <v>68049081975</v>
      </c>
    </row>
    <row r="96" spans="1:16" x14ac:dyDescent="0.55000000000000004">
      <c r="A96" s="21">
        <v>110</v>
      </c>
      <c r="B96" s="2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55</v>
      </c>
      <c r="H96" s="32" t="s">
        <v>163</v>
      </c>
      <c r="I96" s="33">
        <v>2814.1</v>
      </c>
      <c r="J96" s="26" t="s">
        <v>61</v>
      </c>
      <c r="K96" s="27" t="s">
        <v>59</v>
      </c>
      <c r="L96" s="19" t="s">
        <v>60</v>
      </c>
      <c r="M96" s="28">
        <f>Table1[[#This Row],[วงเงินงบประมาณที่ได้รับจัดสรร (บาท)]]</f>
        <v>2814.1</v>
      </c>
      <c r="N96" s="28">
        <f>Table1[[#This Row],[ราคากลาง (บาท)]]</f>
        <v>2814.1</v>
      </c>
      <c r="O96" s="31" t="s">
        <v>162</v>
      </c>
      <c r="P96" s="20">
        <v>68049121536</v>
      </c>
    </row>
    <row r="97" spans="1:16" x14ac:dyDescent="0.55000000000000004">
      <c r="A97" s="21">
        <v>111</v>
      </c>
      <c r="B97" s="2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55</v>
      </c>
      <c r="H97" s="31" t="s">
        <v>164</v>
      </c>
      <c r="I97" s="33">
        <v>2825</v>
      </c>
      <c r="J97" s="26" t="s">
        <v>61</v>
      </c>
      <c r="K97" s="27" t="s">
        <v>59</v>
      </c>
      <c r="L97" s="19" t="s">
        <v>60</v>
      </c>
      <c r="M97" s="28">
        <f>Table1[[#This Row],[วงเงินงบประมาณที่ได้รับจัดสรร (บาท)]]</f>
        <v>2825</v>
      </c>
      <c r="N97" s="28">
        <f>Table1[[#This Row],[ราคากลาง (บาท)]]</f>
        <v>2825</v>
      </c>
      <c r="O97" s="34" t="s">
        <v>113</v>
      </c>
      <c r="P97" s="20">
        <v>68049138589</v>
      </c>
    </row>
    <row r="98" spans="1:16" x14ac:dyDescent="0.55000000000000004">
      <c r="A98" s="21">
        <v>112</v>
      </c>
      <c r="B98" s="2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55</v>
      </c>
      <c r="H98" s="31" t="s">
        <v>165</v>
      </c>
      <c r="I98" s="25">
        <v>120</v>
      </c>
      <c r="J98" s="26" t="s">
        <v>61</v>
      </c>
      <c r="K98" s="27" t="s">
        <v>59</v>
      </c>
      <c r="L98" s="19" t="s">
        <v>60</v>
      </c>
      <c r="M98" s="28">
        <f>Table1[[#This Row],[วงเงินงบประมาณที่ได้รับจัดสรร (บาท)]]</f>
        <v>120</v>
      </c>
      <c r="N98" s="28">
        <f>Table1[[#This Row],[ราคากลาง (บาท)]]</f>
        <v>120</v>
      </c>
      <c r="O98" s="34" t="s">
        <v>166</v>
      </c>
      <c r="P98" s="20">
        <v>68049132809</v>
      </c>
    </row>
    <row r="99" spans="1:16" x14ac:dyDescent="0.55000000000000004">
      <c r="A99" s="21">
        <v>113</v>
      </c>
      <c r="B99" s="2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55</v>
      </c>
      <c r="H99" s="40" t="s">
        <v>167</v>
      </c>
      <c r="I99" s="33">
        <v>4480</v>
      </c>
      <c r="J99" s="26" t="s">
        <v>61</v>
      </c>
      <c r="K99" s="27" t="s">
        <v>59</v>
      </c>
      <c r="L99" s="19" t="s">
        <v>60</v>
      </c>
      <c r="M99" s="28">
        <f>Table1[[#This Row],[วงเงินงบประมาณที่ได้รับจัดสรร (บาท)]]</f>
        <v>4480</v>
      </c>
      <c r="N99" s="28">
        <f>Table1[[#This Row],[ราคากลาง (บาท)]]</f>
        <v>4480</v>
      </c>
      <c r="O99" s="34" t="s">
        <v>168</v>
      </c>
      <c r="P99" s="20">
        <v>68049125798</v>
      </c>
    </row>
    <row r="100" spans="1:16" x14ac:dyDescent="0.55000000000000004">
      <c r="A100" s="21">
        <v>114</v>
      </c>
      <c r="B100" s="2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55</v>
      </c>
      <c r="H100" s="1" t="s">
        <v>169</v>
      </c>
      <c r="I100" s="25">
        <v>3925</v>
      </c>
      <c r="J100" s="26" t="s">
        <v>61</v>
      </c>
      <c r="K100" s="27" t="s">
        <v>59</v>
      </c>
      <c r="L100" s="19" t="s">
        <v>60</v>
      </c>
      <c r="M100" s="28">
        <f>Table1[[#This Row],[วงเงินงบประมาณที่ได้รับจัดสรร (บาท)]]</f>
        <v>3925</v>
      </c>
      <c r="N100" s="28">
        <f>Table1[[#This Row],[ราคากลาง (บาท)]]</f>
        <v>3925</v>
      </c>
      <c r="O100" s="34" t="s">
        <v>166</v>
      </c>
      <c r="P100" s="20">
        <v>68049119379</v>
      </c>
    </row>
    <row r="101" spans="1:16" x14ac:dyDescent="0.55000000000000004">
      <c r="A101" s="21">
        <v>115</v>
      </c>
      <c r="B101" s="2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55</v>
      </c>
      <c r="H101" s="1" t="s">
        <v>170</v>
      </c>
      <c r="I101" s="25">
        <v>8300</v>
      </c>
      <c r="J101" s="26" t="s">
        <v>61</v>
      </c>
      <c r="K101" s="27" t="s">
        <v>59</v>
      </c>
      <c r="L101" s="19" t="s">
        <v>60</v>
      </c>
      <c r="M101" s="28">
        <f>Table1[[#This Row],[วงเงินงบประมาณที่ได้รับจัดสรร (บาท)]]</f>
        <v>8300</v>
      </c>
      <c r="N101" s="28">
        <f>Table1[[#This Row],[ราคากลาง (บาท)]]</f>
        <v>8300</v>
      </c>
      <c r="O101" s="34" t="s">
        <v>166</v>
      </c>
      <c r="P101" s="20">
        <v>68049183553</v>
      </c>
    </row>
    <row r="102" spans="1:16" x14ac:dyDescent="0.55000000000000004">
      <c r="A102" s="21">
        <v>116</v>
      </c>
      <c r="B102" s="22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55</v>
      </c>
      <c r="H102" s="1" t="s">
        <v>171</v>
      </c>
      <c r="I102" s="25">
        <v>9186</v>
      </c>
      <c r="J102" s="26" t="s">
        <v>61</v>
      </c>
      <c r="K102" s="27" t="s">
        <v>59</v>
      </c>
      <c r="L102" s="19" t="s">
        <v>60</v>
      </c>
      <c r="M102" s="28">
        <f>Table1[[#This Row],[วงเงินงบประมาณที่ได้รับจัดสรร (บาท)]]</f>
        <v>9186</v>
      </c>
      <c r="N102" s="28">
        <f>Table1[[#This Row],[ราคากลาง (บาท)]]</f>
        <v>9186</v>
      </c>
      <c r="O102" s="35" t="s">
        <v>172</v>
      </c>
      <c r="P102" s="36">
        <v>68049118324</v>
      </c>
    </row>
    <row r="103" spans="1:16" x14ac:dyDescent="0.55000000000000004">
      <c r="A103" s="21">
        <v>117</v>
      </c>
      <c r="B103" s="22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55</v>
      </c>
      <c r="H103" s="1" t="s">
        <v>173</v>
      </c>
      <c r="I103" s="25">
        <v>32000</v>
      </c>
      <c r="J103" s="26" t="s">
        <v>61</v>
      </c>
      <c r="K103" s="27" t="s">
        <v>59</v>
      </c>
      <c r="L103" s="19" t="s">
        <v>60</v>
      </c>
      <c r="M103" s="28">
        <f>Table1[[#This Row],[วงเงินงบประมาณที่ได้รับจัดสรร (บาท)]]</f>
        <v>32000</v>
      </c>
      <c r="N103" s="28">
        <f>Table1[[#This Row],[ราคากลาง (บาท)]]</f>
        <v>32000</v>
      </c>
      <c r="O103" s="35" t="s">
        <v>174</v>
      </c>
      <c r="P103" s="36">
        <v>68049176579</v>
      </c>
    </row>
    <row r="104" spans="1:16" x14ac:dyDescent="0.55000000000000004">
      <c r="A104" s="21">
        <v>118</v>
      </c>
      <c r="B104" s="22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55</v>
      </c>
      <c r="H104" s="1" t="s">
        <v>175</v>
      </c>
      <c r="I104" s="28">
        <v>960</v>
      </c>
      <c r="J104" s="26" t="s">
        <v>61</v>
      </c>
      <c r="K104" s="27" t="s">
        <v>59</v>
      </c>
      <c r="L104" s="19" t="s">
        <v>60</v>
      </c>
      <c r="M104" s="28">
        <f>Table1[[#This Row],[วงเงินงบประมาณที่ได้รับจัดสรร (บาท)]]</f>
        <v>960</v>
      </c>
      <c r="N104" s="28">
        <f>Table1[[#This Row],[ราคากลาง (บาท)]]</f>
        <v>960</v>
      </c>
      <c r="O104" s="35" t="s">
        <v>172</v>
      </c>
      <c r="P104" s="20">
        <v>68049179740</v>
      </c>
    </row>
    <row r="105" spans="1:16" x14ac:dyDescent="0.55000000000000004">
      <c r="A105" s="21">
        <v>119</v>
      </c>
      <c r="B105" s="22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55</v>
      </c>
      <c r="H105" s="41" t="s">
        <v>176</v>
      </c>
      <c r="I105" s="28">
        <v>3000</v>
      </c>
      <c r="J105" s="26" t="s">
        <v>61</v>
      </c>
      <c r="K105" s="27" t="s">
        <v>59</v>
      </c>
      <c r="L105" s="19" t="s">
        <v>60</v>
      </c>
      <c r="M105" s="28">
        <f>Table1[[#This Row],[วงเงินงบประมาณที่ได้รับจัดสรร (บาท)]]</f>
        <v>3000</v>
      </c>
      <c r="N105" s="28">
        <f>Table1[[#This Row],[ราคากลาง (บาท)]]</f>
        <v>3000</v>
      </c>
      <c r="O105" s="35" t="s">
        <v>177</v>
      </c>
      <c r="P105" s="20">
        <v>68049185665</v>
      </c>
    </row>
    <row r="106" spans="1:16" x14ac:dyDescent="0.55000000000000004">
      <c r="A106" s="21">
        <v>120</v>
      </c>
      <c r="B106" s="22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55</v>
      </c>
      <c r="H106" s="1" t="s">
        <v>167</v>
      </c>
      <c r="I106" s="28">
        <v>1020</v>
      </c>
      <c r="J106" s="26" t="s">
        <v>61</v>
      </c>
      <c r="K106" s="27" t="s">
        <v>59</v>
      </c>
      <c r="L106" s="19" t="s">
        <v>60</v>
      </c>
      <c r="M106" s="28">
        <f>Table1[[#This Row],[วงเงินงบประมาณที่ได้รับจัดสรร (บาท)]]</f>
        <v>1020</v>
      </c>
      <c r="N106" s="28">
        <f>Table1[[#This Row],[ราคากลาง (บาท)]]</f>
        <v>1020</v>
      </c>
      <c r="O106" s="35" t="s">
        <v>168</v>
      </c>
      <c r="P106" s="36">
        <v>68049232663</v>
      </c>
    </row>
    <row r="107" spans="1:16" s="45" customFormat="1" x14ac:dyDescent="0.55000000000000004">
      <c r="A107" s="64">
        <v>121</v>
      </c>
      <c r="B107" s="22">
        <v>2568</v>
      </c>
      <c r="C107" s="46" t="s">
        <v>55</v>
      </c>
      <c r="D107" s="46" t="s">
        <v>56</v>
      </c>
      <c r="E107" s="46" t="s">
        <v>57</v>
      </c>
      <c r="F107" s="46" t="s">
        <v>58</v>
      </c>
      <c r="G107" s="46" t="s">
        <v>55</v>
      </c>
      <c r="H107" s="68" t="s">
        <v>178</v>
      </c>
      <c r="I107" s="69">
        <v>213000</v>
      </c>
      <c r="J107" s="62" t="s">
        <v>61</v>
      </c>
      <c r="K107" s="70" t="s">
        <v>78</v>
      </c>
      <c r="L107" s="46" t="s">
        <v>60</v>
      </c>
      <c r="M107" s="61">
        <f>Table1[[#This Row],[วงเงินงบประมาณที่ได้รับจัดสรร (บาท)]]</f>
        <v>213000</v>
      </c>
      <c r="N107" s="61">
        <f>Table1[[#This Row],[ราคากลาง (บาท)]]</f>
        <v>213000</v>
      </c>
      <c r="O107" s="71" t="s">
        <v>179</v>
      </c>
      <c r="P107" s="72">
        <v>68049226427</v>
      </c>
    </row>
    <row r="108" spans="1:16" s="45" customFormat="1" x14ac:dyDescent="0.55000000000000004">
      <c r="A108" s="21">
        <v>122</v>
      </c>
      <c r="B108" s="22">
        <v>2568</v>
      </c>
      <c r="C108" s="46" t="s">
        <v>55</v>
      </c>
      <c r="D108" s="46" t="s">
        <v>56</v>
      </c>
      <c r="E108" s="46" t="s">
        <v>57</v>
      </c>
      <c r="F108" s="46" t="s">
        <v>58</v>
      </c>
      <c r="G108" s="46" t="s">
        <v>55</v>
      </c>
      <c r="H108" s="45" t="s">
        <v>180</v>
      </c>
      <c r="I108" s="61">
        <v>188000</v>
      </c>
      <c r="J108" s="62" t="s">
        <v>61</v>
      </c>
      <c r="K108" s="63" t="s">
        <v>78</v>
      </c>
      <c r="L108" s="46" t="s">
        <v>60</v>
      </c>
      <c r="M108" s="61">
        <f>Table1[[#This Row],[วงเงินงบประมาณที่ได้รับจัดสรร (บาท)]]</f>
        <v>188000</v>
      </c>
      <c r="N108" s="61">
        <f>Table1[[#This Row],[ราคากลาง (บาท)]]</f>
        <v>188000</v>
      </c>
      <c r="O108" s="73" t="s">
        <v>179</v>
      </c>
      <c r="P108" s="72">
        <v>68049175801</v>
      </c>
    </row>
    <row r="109" spans="1:16" s="24" customFormat="1" x14ac:dyDescent="0.55000000000000004">
      <c r="A109" s="21">
        <v>123</v>
      </c>
      <c r="B109" s="22">
        <v>2568</v>
      </c>
      <c r="C109" s="23" t="s">
        <v>55</v>
      </c>
      <c r="D109" s="23" t="s">
        <v>56</v>
      </c>
      <c r="E109" s="23" t="s">
        <v>57</v>
      </c>
      <c r="F109" s="23" t="s">
        <v>58</v>
      </c>
      <c r="G109" s="23" t="s">
        <v>55</v>
      </c>
      <c r="H109" s="74" t="s">
        <v>181</v>
      </c>
      <c r="I109" s="75">
        <v>12867.82</v>
      </c>
      <c r="J109" s="76" t="s">
        <v>61</v>
      </c>
      <c r="K109" s="77" t="s">
        <v>59</v>
      </c>
      <c r="L109" s="23" t="s">
        <v>60</v>
      </c>
      <c r="M109" s="78">
        <f>Table1[[#This Row],[วงเงินงบประมาณที่ได้รับจัดสรร (บาท)]]</f>
        <v>12867.82</v>
      </c>
      <c r="N109" s="78">
        <f>Table1[[#This Row],[ราคากลาง (บาท)]]</f>
        <v>12867.82</v>
      </c>
      <c r="O109" s="79" t="s">
        <v>162</v>
      </c>
      <c r="P109" s="21">
        <v>68049360503</v>
      </c>
    </row>
    <row r="110" spans="1:16" s="24" customFormat="1" x14ac:dyDescent="0.55000000000000004">
      <c r="A110" s="21">
        <v>124</v>
      </c>
      <c r="B110" s="22">
        <v>2568</v>
      </c>
      <c r="C110" s="23" t="s">
        <v>55</v>
      </c>
      <c r="D110" s="23" t="s">
        <v>56</v>
      </c>
      <c r="E110" s="23" t="s">
        <v>57</v>
      </c>
      <c r="F110" s="23" t="s">
        <v>58</v>
      </c>
      <c r="G110" s="23" t="s">
        <v>55</v>
      </c>
      <c r="H110" s="24" t="s">
        <v>182</v>
      </c>
      <c r="I110" s="78">
        <v>300</v>
      </c>
      <c r="J110" s="76" t="s">
        <v>61</v>
      </c>
      <c r="K110" s="77" t="s">
        <v>59</v>
      </c>
      <c r="L110" s="23" t="s">
        <v>60</v>
      </c>
      <c r="M110" s="78">
        <f>Table1[[#This Row],[วงเงินงบประมาณที่ได้รับจัดสรร (บาท)]]</f>
        <v>300</v>
      </c>
      <c r="N110" s="78">
        <f>Table1[[#This Row],[ราคากลาง (บาท)]]</f>
        <v>300</v>
      </c>
      <c r="O110" s="21" t="s">
        <v>87</v>
      </c>
      <c r="P110" s="21">
        <v>68049420773</v>
      </c>
    </row>
    <row r="111" spans="1:16" s="45" customFormat="1" x14ac:dyDescent="0.55000000000000004">
      <c r="A111" s="64">
        <v>125</v>
      </c>
      <c r="B111" s="22">
        <v>2568</v>
      </c>
      <c r="C111" s="46" t="s">
        <v>55</v>
      </c>
      <c r="D111" s="46" t="s">
        <v>56</v>
      </c>
      <c r="E111" s="46" t="s">
        <v>57</v>
      </c>
      <c r="F111" s="46" t="s">
        <v>58</v>
      </c>
      <c r="G111" s="46" t="s">
        <v>55</v>
      </c>
      <c r="H111" s="46" t="s">
        <v>184</v>
      </c>
      <c r="I111" s="50">
        <v>495000</v>
      </c>
      <c r="J111" s="63" t="s">
        <v>61</v>
      </c>
      <c r="K111" s="46" t="s">
        <v>59</v>
      </c>
      <c r="L111" s="46" t="s">
        <v>60</v>
      </c>
      <c r="M111" s="52">
        <v>505283.64</v>
      </c>
      <c r="N111" s="52">
        <v>495000</v>
      </c>
      <c r="O111" s="80" t="s">
        <v>185</v>
      </c>
      <c r="P111" s="56">
        <v>68049226912</v>
      </c>
    </row>
    <row r="112" spans="1:16" s="45" customFormat="1" x14ac:dyDescent="0.55000000000000004">
      <c r="A112" s="21">
        <v>126</v>
      </c>
      <c r="B112" s="22">
        <v>2568</v>
      </c>
      <c r="C112" s="46" t="s">
        <v>55</v>
      </c>
      <c r="D112" s="46" t="s">
        <v>56</v>
      </c>
      <c r="E112" s="46" t="s">
        <v>57</v>
      </c>
      <c r="F112" s="46" t="s">
        <v>58</v>
      </c>
      <c r="G112" s="46" t="s">
        <v>55</v>
      </c>
      <c r="H112" s="46" t="s">
        <v>186</v>
      </c>
      <c r="I112" s="50">
        <v>840000</v>
      </c>
      <c r="J112" s="63" t="s">
        <v>61</v>
      </c>
      <c r="K112" s="46" t="s">
        <v>59</v>
      </c>
      <c r="L112" s="46" t="s">
        <v>187</v>
      </c>
      <c r="M112" s="52">
        <v>814076.6</v>
      </c>
      <c r="N112" s="52">
        <v>711000</v>
      </c>
      <c r="O112" s="46" t="s">
        <v>188</v>
      </c>
      <c r="P112" s="56">
        <v>68029275332</v>
      </c>
    </row>
    <row r="113" spans="1:16" s="24" customFormat="1" x14ac:dyDescent="0.55000000000000004">
      <c r="A113" s="21">
        <v>127</v>
      </c>
      <c r="B113" s="22">
        <v>2568</v>
      </c>
      <c r="C113" s="23" t="s">
        <v>55</v>
      </c>
      <c r="D113" s="23" t="s">
        <v>56</v>
      </c>
      <c r="E113" s="23" t="s">
        <v>57</v>
      </c>
      <c r="F113" s="23" t="s">
        <v>58</v>
      </c>
      <c r="G113" s="23" t="s">
        <v>55</v>
      </c>
      <c r="H113" s="23" t="s">
        <v>189</v>
      </c>
      <c r="I113" s="92">
        <v>11440</v>
      </c>
      <c r="J113" s="77" t="s">
        <v>61</v>
      </c>
      <c r="K113" s="23" t="s">
        <v>59</v>
      </c>
      <c r="L113" s="23" t="s">
        <v>60</v>
      </c>
      <c r="M113" s="91">
        <f>Table1[[#This Row],[วงเงินงบประมาณที่ได้รับจัดสรร (บาท)]]</f>
        <v>11440</v>
      </c>
      <c r="N113" s="91">
        <f>Table1[[#This Row],[ราคากลาง (บาท)]]</f>
        <v>11440</v>
      </c>
      <c r="O113" s="23" t="s">
        <v>190</v>
      </c>
      <c r="P113" s="94">
        <v>68059060596</v>
      </c>
    </row>
    <row r="114" spans="1:16" s="24" customFormat="1" x14ac:dyDescent="0.55000000000000004">
      <c r="A114" s="21">
        <v>128</v>
      </c>
      <c r="B114" s="22">
        <v>2568</v>
      </c>
      <c r="C114" s="23" t="s">
        <v>55</v>
      </c>
      <c r="D114" s="23" t="s">
        <v>56</v>
      </c>
      <c r="E114" s="23" t="s">
        <v>57</v>
      </c>
      <c r="F114" s="23" t="s">
        <v>58</v>
      </c>
      <c r="G114" s="23" t="s">
        <v>55</v>
      </c>
      <c r="H114" s="23" t="s">
        <v>191</v>
      </c>
      <c r="I114" s="90">
        <v>2660</v>
      </c>
      <c r="J114" s="77" t="s">
        <v>61</v>
      </c>
      <c r="K114" s="23" t="s">
        <v>59</v>
      </c>
      <c r="L114" s="23" t="s">
        <v>60</v>
      </c>
      <c r="M114" s="91">
        <f>Table1[[#This Row],[วงเงินงบประมาณที่ได้รับจัดสรร (บาท)]]</f>
        <v>2660</v>
      </c>
      <c r="N114" s="91">
        <f>Table1[[#This Row],[ราคากลาง (บาท)]]</f>
        <v>2660</v>
      </c>
      <c r="O114" s="23" t="s">
        <v>192</v>
      </c>
      <c r="P114" s="94">
        <v>68059166814</v>
      </c>
    </row>
    <row r="115" spans="1:16" s="24" customFormat="1" x14ac:dyDescent="0.55000000000000004">
      <c r="A115" s="21">
        <v>129</v>
      </c>
      <c r="B115" s="22">
        <v>2568</v>
      </c>
      <c r="C115" s="23" t="s">
        <v>55</v>
      </c>
      <c r="D115" s="23" t="s">
        <v>56</v>
      </c>
      <c r="E115" s="23" t="s">
        <v>57</v>
      </c>
      <c r="F115" s="23" t="s">
        <v>58</v>
      </c>
      <c r="G115" s="23" t="s">
        <v>55</v>
      </c>
      <c r="H115" s="23" t="s">
        <v>193</v>
      </c>
      <c r="I115" s="90">
        <v>210</v>
      </c>
      <c r="J115" s="77" t="s">
        <v>61</v>
      </c>
      <c r="K115" s="23" t="s">
        <v>59</v>
      </c>
      <c r="L115" s="23" t="s">
        <v>60</v>
      </c>
      <c r="M115" s="91">
        <f>Table1[[#This Row],[วงเงินงบประมาณที่ได้รับจัดสรร (บาท)]]</f>
        <v>210</v>
      </c>
      <c r="N115" s="91">
        <f>Table1[[#This Row],[ราคากลาง (บาท)]]</f>
        <v>210</v>
      </c>
      <c r="O115" s="23" t="s">
        <v>194</v>
      </c>
      <c r="P115" s="94">
        <v>68059173776</v>
      </c>
    </row>
    <row r="116" spans="1:16" s="45" customFormat="1" x14ac:dyDescent="0.55000000000000004">
      <c r="A116" s="21">
        <v>130</v>
      </c>
      <c r="B116" s="22">
        <v>2568</v>
      </c>
      <c r="C116" s="46" t="s">
        <v>55</v>
      </c>
      <c r="D116" s="46" t="s">
        <v>56</v>
      </c>
      <c r="E116" s="46" t="s">
        <v>57</v>
      </c>
      <c r="F116" s="46" t="s">
        <v>58</v>
      </c>
      <c r="G116" s="46" t="s">
        <v>55</v>
      </c>
      <c r="H116" s="46" t="s">
        <v>195</v>
      </c>
      <c r="I116" s="50">
        <v>195000</v>
      </c>
      <c r="J116" s="63" t="s">
        <v>61</v>
      </c>
      <c r="K116" s="46" t="s">
        <v>59</v>
      </c>
      <c r="L116" s="46" t="s">
        <v>60</v>
      </c>
      <c r="M116" s="52">
        <v>189027.94</v>
      </c>
      <c r="N116" s="52">
        <v>189000</v>
      </c>
      <c r="O116" s="80" t="s">
        <v>179</v>
      </c>
      <c r="P116" s="56">
        <v>68049286231</v>
      </c>
    </row>
    <row r="117" spans="1:16" s="45" customFormat="1" x14ac:dyDescent="0.55000000000000004">
      <c r="A117" s="64">
        <v>131</v>
      </c>
      <c r="B117" s="22">
        <v>2568</v>
      </c>
      <c r="C117" s="46" t="s">
        <v>55</v>
      </c>
      <c r="D117" s="46" t="s">
        <v>56</v>
      </c>
      <c r="E117" s="46" t="s">
        <v>57</v>
      </c>
      <c r="F117" s="46" t="s">
        <v>58</v>
      </c>
      <c r="G117" s="46" t="s">
        <v>55</v>
      </c>
      <c r="H117" s="46" t="s">
        <v>196</v>
      </c>
      <c r="I117" s="81">
        <v>472400</v>
      </c>
      <c r="J117" s="63" t="s">
        <v>61</v>
      </c>
      <c r="K117" s="46" t="s">
        <v>59</v>
      </c>
      <c r="L117" s="46" t="s">
        <v>60</v>
      </c>
      <c r="M117" s="52">
        <v>434833.02</v>
      </c>
      <c r="N117" s="52">
        <v>434000</v>
      </c>
      <c r="O117" s="80" t="s">
        <v>179</v>
      </c>
      <c r="P117" s="56">
        <v>68049459453</v>
      </c>
    </row>
    <row r="118" spans="1:16" s="24" customFormat="1" x14ac:dyDescent="0.55000000000000004">
      <c r="A118" s="21">
        <v>132</v>
      </c>
      <c r="B118" s="22">
        <v>2568</v>
      </c>
      <c r="C118" s="23" t="s">
        <v>55</v>
      </c>
      <c r="D118" s="23" t="s">
        <v>56</v>
      </c>
      <c r="E118" s="23" t="s">
        <v>57</v>
      </c>
      <c r="F118" s="23" t="s">
        <v>58</v>
      </c>
      <c r="G118" s="23" t="s">
        <v>55</v>
      </c>
      <c r="H118" s="23" t="s">
        <v>197</v>
      </c>
      <c r="I118" s="92">
        <v>3367.28</v>
      </c>
      <c r="J118" s="77" t="s">
        <v>61</v>
      </c>
      <c r="K118" s="23" t="s">
        <v>59</v>
      </c>
      <c r="L118" s="23" t="s">
        <v>60</v>
      </c>
      <c r="M118" s="91">
        <f>Table1[[#This Row],[วงเงินงบประมาณที่ได้รับจัดสรร (บาท)]]</f>
        <v>3367.28</v>
      </c>
      <c r="N118" s="91">
        <f>Table1[[#This Row],[ราคากลาง (บาท)]]</f>
        <v>3367.28</v>
      </c>
      <c r="O118" s="23" t="s">
        <v>198</v>
      </c>
      <c r="P118" s="94">
        <v>68059176421</v>
      </c>
    </row>
    <row r="119" spans="1:16" s="45" customFormat="1" x14ac:dyDescent="0.55000000000000004">
      <c r="A119" s="64">
        <v>133</v>
      </c>
      <c r="B119" s="22">
        <v>2568</v>
      </c>
      <c r="C119" s="46" t="s">
        <v>55</v>
      </c>
      <c r="D119" s="46" t="s">
        <v>56</v>
      </c>
      <c r="E119" s="46" t="s">
        <v>57</v>
      </c>
      <c r="F119" s="46" t="s">
        <v>58</v>
      </c>
      <c r="G119" s="46" t="s">
        <v>55</v>
      </c>
      <c r="H119" s="46" t="s">
        <v>199</v>
      </c>
      <c r="I119" s="50">
        <v>482900</v>
      </c>
      <c r="J119" s="63" t="s">
        <v>61</v>
      </c>
      <c r="K119" s="46" t="s">
        <v>59</v>
      </c>
      <c r="L119" s="46" t="s">
        <v>60</v>
      </c>
      <c r="M119" s="52">
        <v>446182.78</v>
      </c>
      <c r="N119" s="52">
        <v>445000</v>
      </c>
      <c r="O119" s="46" t="s">
        <v>200</v>
      </c>
      <c r="P119" s="56">
        <v>68059163951</v>
      </c>
    </row>
    <row r="120" spans="1:16" s="45" customFormat="1" x14ac:dyDescent="0.55000000000000004">
      <c r="A120" s="21">
        <v>134</v>
      </c>
      <c r="B120" s="22">
        <v>2568</v>
      </c>
      <c r="C120" s="46" t="s">
        <v>55</v>
      </c>
      <c r="D120" s="46" t="s">
        <v>56</v>
      </c>
      <c r="E120" s="46" t="s">
        <v>57</v>
      </c>
      <c r="F120" s="46" t="s">
        <v>58</v>
      </c>
      <c r="G120" s="46" t="s">
        <v>55</v>
      </c>
      <c r="H120" s="46" t="s">
        <v>201</v>
      </c>
      <c r="I120" s="50">
        <v>315000</v>
      </c>
      <c r="J120" s="63" t="s">
        <v>61</v>
      </c>
      <c r="K120" s="46" t="s">
        <v>59</v>
      </c>
      <c r="L120" s="46" t="s">
        <v>60</v>
      </c>
      <c r="M120" s="52">
        <v>290825.76</v>
      </c>
      <c r="N120" s="52">
        <v>289900</v>
      </c>
      <c r="O120" s="46" t="s">
        <v>200</v>
      </c>
      <c r="P120" s="56">
        <v>68059162583</v>
      </c>
    </row>
    <row r="121" spans="1:16" s="24" customFormat="1" x14ac:dyDescent="0.55000000000000004">
      <c r="A121" s="21">
        <v>135</v>
      </c>
      <c r="B121" s="22">
        <v>2568</v>
      </c>
      <c r="C121" s="23" t="s">
        <v>55</v>
      </c>
      <c r="D121" s="23" t="s">
        <v>56</v>
      </c>
      <c r="E121" s="23" t="s">
        <v>57</v>
      </c>
      <c r="F121" s="23" t="s">
        <v>58</v>
      </c>
      <c r="G121" s="23" t="s">
        <v>55</v>
      </c>
      <c r="H121" s="23" t="s">
        <v>202</v>
      </c>
      <c r="I121" s="92">
        <v>1200</v>
      </c>
      <c r="J121" s="77" t="s">
        <v>61</v>
      </c>
      <c r="K121" s="23" t="s">
        <v>59</v>
      </c>
      <c r="L121" s="23" t="s">
        <v>60</v>
      </c>
      <c r="M121" s="91">
        <v>1200</v>
      </c>
      <c r="N121" s="91">
        <v>1200</v>
      </c>
      <c r="O121" s="23" t="s">
        <v>203</v>
      </c>
      <c r="P121" s="94">
        <v>68059319439</v>
      </c>
    </row>
    <row r="122" spans="1:16" s="24" customFormat="1" x14ac:dyDescent="0.55000000000000004">
      <c r="A122" s="21">
        <v>136</v>
      </c>
      <c r="B122" s="22">
        <v>2568</v>
      </c>
      <c r="C122" s="23" t="s">
        <v>55</v>
      </c>
      <c r="D122" s="23" t="s">
        <v>56</v>
      </c>
      <c r="E122" s="23" t="s">
        <v>57</v>
      </c>
      <c r="F122" s="23" t="s">
        <v>58</v>
      </c>
      <c r="G122" s="23" t="s">
        <v>55</v>
      </c>
      <c r="H122" s="23" t="s">
        <v>204</v>
      </c>
      <c r="I122" s="92">
        <v>1590</v>
      </c>
      <c r="J122" s="77" t="s">
        <v>61</v>
      </c>
      <c r="K122" s="23" t="s">
        <v>59</v>
      </c>
      <c r="L122" s="23" t="s">
        <v>60</v>
      </c>
      <c r="M122" s="91">
        <v>1590</v>
      </c>
      <c r="N122" s="91">
        <v>1590</v>
      </c>
      <c r="O122" s="23" t="s">
        <v>205</v>
      </c>
      <c r="P122" s="94">
        <v>68059377336</v>
      </c>
    </row>
    <row r="123" spans="1:16" s="24" customFormat="1" x14ac:dyDescent="0.55000000000000004">
      <c r="A123" s="21">
        <v>137</v>
      </c>
      <c r="B123" s="22">
        <v>2568</v>
      </c>
      <c r="C123" s="23" t="s">
        <v>55</v>
      </c>
      <c r="D123" s="23" t="s">
        <v>56</v>
      </c>
      <c r="E123" s="23" t="s">
        <v>57</v>
      </c>
      <c r="F123" s="23" t="s">
        <v>58</v>
      </c>
      <c r="G123" s="23" t="s">
        <v>55</v>
      </c>
      <c r="H123" s="23" t="s">
        <v>206</v>
      </c>
      <c r="I123" s="92">
        <v>11055.33</v>
      </c>
      <c r="J123" s="77" t="s">
        <v>61</v>
      </c>
      <c r="K123" s="23" t="s">
        <v>59</v>
      </c>
      <c r="L123" s="23" t="s">
        <v>60</v>
      </c>
      <c r="M123" s="91">
        <v>11055.33</v>
      </c>
      <c r="N123" s="91">
        <v>11055.33</v>
      </c>
      <c r="O123" s="23" t="s">
        <v>198</v>
      </c>
      <c r="P123" s="94">
        <v>68059464122</v>
      </c>
    </row>
    <row r="124" spans="1:16" s="24" customFormat="1" x14ac:dyDescent="0.55000000000000004">
      <c r="A124" s="21">
        <v>138</v>
      </c>
      <c r="B124" s="22">
        <v>2568</v>
      </c>
      <c r="C124" s="23" t="s">
        <v>55</v>
      </c>
      <c r="D124" s="23" t="s">
        <v>56</v>
      </c>
      <c r="E124" s="23" t="s">
        <v>57</v>
      </c>
      <c r="F124" s="23" t="s">
        <v>58</v>
      </c>
      <c r="G124" s="23" t="s">
        <v>55</v>
      </c>
      <c r="H124" s="23" t="s">
        <v>207</v>
      </c>
      <c r="I124" s="92">
        <v>6803.28</v>
      </c>
      <c r="J124" s="77" t="s">
        <v>61</v>
      </c>
      <c r="K124" s="23" t="s">
        <v>59</v>
      </c>
      <c r="L124" s="23" t="s">
        <v>60</v>
      </c>
      <c r="M124" s="91">
        <v>6803.28</v>
      </c>
      <c r="N124" s="91">
        <v>6803.28</v>
      </c>
      <c r="O124" s="23" t="s">
        <v>198</v>
      </c>
      <c r="P124" s="94">
        <v>68059463380</v>
      </c>
    </row>
    <row r="125" spans="1:16" s="24" customFormat="1" x14ac:dyDescent="0.55000000000000004">
      <c r="A125" s="21">
        <v>139</v>
      </c>
      <c r="B125" s="22">
        <v>2568</v>
      </c>
      <c r="C125" s="23" t="s">
        <v>55</v>
      </c>
      <c r="D125" s="23" t="s">
        <v>56</v>
      </c>
      <c r="E125" s="23" t="s">
        <v>57</v>
      </c>
      <c r="F125" s="23" t="s">
        <v>58</v>
      </c>
      <c r="G125" s="23" t="s">
        <v>55</v>
      </c>
      <c r="H125" s="23" t="s">
        <v>208</v>
      </c>
      <c r="I125" s="92">
        <v>6047.36</v>
      </c>
      <c r="J125" s="77" t="s">
        <v>61</v>
      </c>
      <c r="K125" s="23" t="s">
        <v>59</v>
      </c>
      <c r="L125" s="23" t="s">
        <v>60</v>
      </c>
      <c r="M125" s="91">
        <v>6047.36</v>
      </c>
      <c r="N125" s="91">
        <v>6047.36</v>
      </c>
      <c r="O125" s="23" t="s">
        <v>198</v>
      </c>
      <c r="P125" s="94">
        <v>68059462537</v>
      </c>
    </row>
    <row r="126" spans="1:16" s="24" customFormat="1" x14ac:dyDescent="0.55000000000000004">
      <c r="A126" s="21">
        <v>140</v>
      </c>
      <c r="B126" s="22">
        <v>2568</v>
      </c>
      <c r="C126" s="23" t="s">
        <v>55</v>
      </c>
      <c r="D126" s="23" t="s">
        <v>56</v>
      </c>
      <c r="E126" s="23" t="s">
        <v>57</v>
      </c>
      <c r="F126" s="23" t="s">
        <v>58</v>
      </c>
      <c r="G126" s="23" t="s">
        <v>55</v>
      </c>
      <c r="H126" s="23" t="s">
        <v>209</v>
      </c>
      <c r="I126" s="92">
        <v>4157.5600000000004</v>
      </c>
      <c r="J126" s="77" t="s">
        <v>61</v>
      </c>
      <c r="K126" s="23" t="s">
        <v>59</v>
      </c>
      <c r="L126" s="23" t="s">
        <v>60</v>
      </c>
      <c r="M126" s="91">
        <v>4157.5600000000004</v>
      </c>
      <c r="N126" s="91">
        <v>4157.5600000000004</v>
      </c>
      <c r="O126" s="23" t="s">
        <v>198</v>
      </c>
      <c r="P126" s="94">
        <v>68059461815</v>
      </c>
    </row>
    <row r="127" spans="1:16" s="24" customFormat="1" x14ac:dyDescent="0.55000000000000004">
      <c r="A127" s="21">
        <v>141</v>
      </c>
      <c r="B127" s="22">
        <v>2568</v>
      </c>
      <c r="C127" s="23" t="s">
        <v>55</v>
      </c>
      <c r="D127" s="23" t="s">
        <v>56</v>
      </c>
      <c r="E127" s="23" t="s">
        <v>57</v>
      </c>
      <c r="F127" s="23" t="s">
        <v>58</v>
      </c>
      <c r="G127" s="23" t="s">
        <v>55</v>
      </c>
      <c r="H127" s="23" t="s">
        <v>210</v>
      </c>
      <c r="I127" s="92">
        <v>11905.74</v>
      </c>
      <c r="J127" s="77" t="s">
        <v>61</v>
      </c>
      <c r="K127" s="23" t="s">
        <v>59</v>
      </c>
      <c r="L127" s="23" t="s">
        <v>60</v>
      </c>
      <c r="M127" s="91">
        <v>11905.74</v>
      </c>
      <c r="N127" s="91">
        <v>11905.74</v>
      </c>
      <c r="O127" s="23" t="s">
        <v>198</v>
      </c>
      <c r="P127" s="94">
        <v>68059460533</v>
      </c>
    </row>
    <row r="128" spans="1:16" s="24" customFormat="1" x14ac:dyDescent="0.55000000000000004">
      <c r="A128" s="21">
        <v>142</v>
      </c>
      <c r="B128" s="22">
        <v>2568</v>
      </c>
      <c r="C128" s="23" t="s">
        <v>55</v>
      </c>
      <c r="D128" s="23" t="s">
        <v>56</v>
      </c>
      <c r="E128" s="23" t="s">
        <v>57</v>
      </c>
      <c r="F128" s="23" t="s">
        <v>58</v>
      </c>
      <c r="G128" s="23" t="s">
        <v>55</v>
      </c>
      <c r="H128" s="23" t="s">
        <v>211</v>
      </c>
      <c r="I128" s="92">
        <v>1889.8</v>
      </c>
      <c r="J128" s="77" t="s">
        <v>61</v>
      </c>
      <c r="K128" s="23" t="s">
        <v>59</v>
      </c>
      <c r="L128" s="23" t="s">
        <v>60</v>
      </c>
      <c r="M128" s="91">
        <v>1889.8</v>
      </c>
      <c r="N128" s="91">
        <v>1889.8</v>
      </c>
      <c r="O128" s="23" t="s">
        <v>198</v>
      </c>
      <c r="P128" s="94">
        <v>68059470505</v>
      </c>
    </row>
    <row r="129" spans="1:16" s="24" customFormat="1" x14ac:dyDescent="0.55000000000000004">
      <c r="A129" s="21">
        <v>143</v>
      </c>
      <c r="B129" s="22">
        <v>2568</v>
      </c>
      <c r="C129" s="23" t="s">
        <v>55</v>
      </c>
      <c r="D129" s="23" t="s">
        <v>56</v>
      </c>
      <c r="E129" s="23" t="s">
        <v>57</v>
      </c>
      <c r="F129" s="23" t="s">
        <v>58</v>
      </c>
      <c r="G129" s="23" t="s">
        <v>55</v>
      </c>
      <c r="H129" s="23" t="s">
        <v>212</v>
      </c>
      <c r="I129" s="92">
        <v>3118.17</v>
      </c>
      <c r="J129" s="77" t="s">
        <v>61</v>
      </c>
      <c r="K129" s="23" t="s">
        <v>59</v>
      </c>
      <c r="L129" s="23" t="s">
        <v>60</v>
      </c>
      <c r="M129" s="91">
        <v>3118.17</v>
      </c>
      <c r="N129" s="91">
        <v>3118.17</v>
      </c>
      <c r="O129" s="23" t="s">
        <v>198</v>
      </c>
      <c r="P129" s="94">
        <v>68059472081</v>
      </c>
    </row>
    <row r="130" spans="1:16" s="24" customFormat="1" x14ac:dyDescent="0.55000000000000004">
      <c r="A130" s="21">
        <v>144</v>
      </c>
      <c r="B130" s="22">
        <v>2568</v>
      </c>
      <c r="C130" s="23" t="s">
        <v>55</v>
      </c>
      <c r="D130" s="23" t="s">
        <v>56</v>
      </c>
      <c r="E130" s="23" t="s">
        <v>57</v>
      </c>
      <c r="F130" s="23" t="s">
        <v>58</v>
      </c>
      <c r="G130" s="23" t="s">
        <v>55</v>
      </c>
      <c r="H130" s="23" t="s">
        <v>213</v>
      </c>
      <c r="I130" s="92">
        <v>9543.49</v>
      </c>
      <c r="J130" s="77" t="s">
        <v>61</v>
      </c>
      <c r="K130" s="23" t="s">
        <v>59</v>
      </c>
      <c r="L130" s="23" t="s">
        <v>60</v>
      </c>
      <c r="M130" s="91">
        <v>9543.49</v>
      </c>
      <c r="N130" s="91">
        <v>9543.49</v>
      </c>
      <c r="O130" s="23" t="s">
        <v>198</v>
      </c>
      <c r="P130" s="94">
        <v>68059469759</v>
      </c>
    </row>
    <row r="131" spans="1:16" s="24" customFormat="1" x14ac:dyDescent="0.55000000000000004">
      <c r="A131" s="21">
        <v>145</v>
      </c>
      <c r="B131" s="22">
        <v>2568</v>
      </c>
      <c r="C131" s="23" t="s">
        <v>55</v>
      </c>
      <c r="D131" s="23" t="s">
        <v>56</v>
      </c>
      <c r="E131" s="23" t="s">
        <v>57</v>
      </c>
      <c r="F131" s="23" t="s">
        <v>58</v>
      </c>
      <c r="G131" s="23" t="s">
        <v>55</v>
      </c>
      <c r="H131" s="23" t="s">
        <v>214</v>
      </c>
      <c r="I131" s="92">
        <v>1725</v>
      </c>
      <c r="J131" s="77" t="s">
        <v>61</v>
      </c>
      <c r="K131" s="23" t="s">
        <v>59</v>
      </c>
      <c r="L131" s="23" t="s">
        <v>60</v>
      </c>
      <c r="M131" s="91">
        <v>1725</v>
      </c>
      <c r="N131" s="91">
        <v>1725</v>
      </c>
      <c r="O131" s="23" t="s">
        <v>205</v>
      </c>
      <c r="P131" s="94">
        <v>68059509878</v>
      </c>
    </row>
    <row r="132" spans="1:16" s="24" customFormat="1" x14ac:dyDescent="0.55000000000000004">
      <c r="A132" s="21">
        <v>146</v>
      </c>
      <c r="B132" s="22">
        <v>2568</v>
      </c>
      <c r="C132" s="23" t="s">
        <v>55</v>
      </c>
      <c r="D132" s="23" t="s">
        <v>56</v>
      </c>
      <c r="E132" s="23" t="s">
        <v>57</v>
      </c>
      <c r="F132" s="23" t="s">
        <v>58</v>
      </c>
      <c r="G132" s="23" t="s">
        <v>55</v>
      </c>
      <c r="H132" s="23" t="s">
        <v>214</v>
      </c>
      <c r="I132" s="92">
        <v>36900</v>
      </c>
      <c r="J132" s="77" t="s">
        <v>61</v>
      </c>
      <c r="K132" s="23" t="s">
        <v>59</v>
      </c>
      <c r="L132" s="23" t="s">
        <v>60</v>
      </c>
      <c r="M132" s="91">
        <v>36900</v>
      </c>
      <c r="N132" s="91">
        <v>36900</v>
      </c>
      <c r="O132" s="23" t="s">
        <v>190</v>
      </c>
      <c r="P132" s="94">
        <v>68059518915</v>
      </c>
    </row>
    <row r="133" spans="1:16" s="24" customFormat="1" x14ac:dyDescent="0.55000000000000004">
      <c r="A133" s="21">
        <v>147</v>
      </c>
      <c r="B133" s="22">
        <v>2568</v>
      </c>
      <c r="C133" s="23" t="s">
        <v>55</v>
      </c>
      <c r="D133" s="23" t="s">
        <v>56</v>
      </c>
      <c r="E133" s="23" t="s">
        <v>57</v>
      </c>
      <c r="F133" s="23" t="s">
        <v>58</v>
      </c>
      <c r="G133" s="23" t="s">
        <v>55</v>
      </c>
      <c r="H133" s="23" t="s">
        <v>108</v>
      </c>
      <c r="I133" s="92">
        <v>2200</v>
      </c>
      <c r="J133" s="77" t="s">
        <v>61</v>
      </c>
      <c r="K133" s="23" t="s">
        <v>59</v>
      </c>
      <c r="L133" s="23" t="s">
        <v>60</v>
      </c>
      <c r="M133" s="91">
        <v>2200</v>
      </c>
      <c r="N133" s="91">
        <v>2200</v>
      </c>
      <c r="O133" s="23" t="s">
        <v>109</v>
      </c>
      <c r="P133" s="94">
        <v>68059446096</v>
      </c>
    </row>
    <row r="134" spans="1:16" s="24" customFormat="1" x14ac:dyDescent="0.55000000000000004">
      <c r="A134" s="21">
        <v>148</v>
      </c>
      <c r="B134" s="22">
        <v>2568</v>
      </c>
      <c r="C134" s="23" t="s">
        <v>55</v>
      </c>
      <c r="D134" s="23" t="s">
        <v>56</v>
      </c>
      <c r="E134" s="23" t="s">
        <v>57</v>
      </c>
      <c r="F134" s="23" t="s">
        <v>58</v>
      </c>
      <c r="G134" s="23" t="s">
        <v>55</v>
      </c>
      <c r="H134" s="23" t="s">
        <v>64</v>
      </c>
      <c r="I134" s="92">
        <v>13400</v>
      </c>
      <c r="J134" s="77" t="s">
        <v>61</v>
      </c>
      <c r="K134" s="23" t="s">
        <v>59</v>
      </c>
      <c r="L134" s="23" t="s">
        <v>60</v>
      </c>
      <c r="M134" s="91">
        <v>13400</v>
      </c>
      <c r="N134" s="91">
        <v>13400</v>
      </c>
      <c r="O134" s="23" t="s">
        <v>85</v>
      </c>
      <c r="P134" s="94">
        <v>6805935307</v>
      </c>
    </row>
    <row r="135" spans="1:16" x14ac:dyDescent="0.55000000000000004">
      <c r="A135" s="64">
        <v>149</v>
      </c>
      <c r="B135" s="22">
        <v>2568</v>
      </c>
      <c r="C135" s="46" t="s">
        <v>55</v>
      </c>
      <c r="D135" s="46" t="s">
        <v>56</v>
      </c>
      <c r="E135" s="46" t="s">
        <v>57</v>
      </c>
      <c r="F135" s="46" t="s">
        <v>58</v>
      </c>
      <c r="G135" s="46" t="s">
        <v>55</v>
      </c>
      <c r="H135" s="46" t="s">
        <v>215</v>
      </c>
      <c r="I135" s="81">
        <v>150000</v>
      </c>
      <c r="J135" s="46" t="s">
        <v>61</v>
      </c>
      <c r="K135" s="46" t="s">
        <v>78</v>
      </c>
      <c r="L135" s="46" t="s">
        <v>60</v>
      </c>
      <c r="M135" s="52">
        <v>138552.5</v>
      </c>
      <c r="N135" s="52">
        <v>137600</v>
      </c>
      <c r="O135" s="46" t="s">
        <v>200</v>
      </c>
      <c r="P135" s="56">
        <v>68059364571</v>
      </c>
    </row>
    <row r="136" spans="1:16" x14ac:dyDescent="0.55000000000000004">
      <c r="A136" s="21">
        <v>150</v>
      </c>
      <c r="B136" s="22">
        <v>2568</v>
      </c>
      <c r="C136" s="46" t="s">
        <v>55</v>
      </c>
      <c r="D136" s="46" t="s">
        <v>56</v>
      </c>
      <c r="E136" s="46" t="s">
        <v>57</v>
      </c>
      <c r="F136" s="46" t="s">
        <v>58</v>
      </c>
      <c r="G136" s="46" t="s">
        <v>55</v>
      </c>
      <c r="H136" s="46" t="s">
        <v>216</v>
      </c>
      <c r="I136" s="81">
        <v>42300</v>
      </c>
      <c r="J136" s="46" t="s">
        <v>61</v>
      </c>
      <c r="K136" s="46" t="s">
        <v>78</v>
      </c>
      <c r="L136" s="46" t="s">
        <v>60</v>
      </c>
      <c r="M136" s="52">
        <v>40596.69</v>
      </c>
      <c r="N136" s="50">
        <v>40000</v>
      </c>
      <c r="O136" s="80" t="s">
        <v>179</v>
      </c>
      <c r="P136" s="56" t="s">
        <v>217</v>
      </c>
    </row>
    <row r="137" spans="1:16" x14ac:dyDescent="0.55000000000000004">
      <c r="A137" s="64">
        <v>151</v>
      </c>
      <c r="B137" s="22">
        <v>2568</v>
      </c>
      <c r="C137" s="46" t="s">
        <v>55</v>
      </c>
      <c r="D137" s="46" t="s">
        <v>56</v>
      </c>
      <c r="E137" s="46" t="s">
        <v>57</v>
      </c>
      <c r="F137" s="46" t="s">
        <v>58</v>
      </c>
      <c r="G137" s="46" t="s">
        <v>55</v>
      </c>
      <c r="H137" s="46" t="s">
        <v>218</v>
      </c>
      <c r="I137" s="81">
        <v>130300</v>
      </c>
      <c r="J137" s="46" t="s">
        <v>61</v>
      </c>
      <c r="K137" s="46" t="s">
        <v>78</v>
      </c>
      <c r="L137" s="46" t="s">
        <v>60</v>
      </c>
      <c r="M137" s="52">
        <v>120654.95</v>
      </c>
      <c r="N137" s="50">
        <v>120000</v>
      </c>
      <c r="O137" s="80" t="s">
        <v>219</v>
      </c>
      <c r="P137" s="56" t="s">
        <v>220</v>
      </c>
    </row>
    <row r="138" spans="1:16" x14ac:dyDescent="0.55000000000000004">
      <c r="A138" s="21">
        <v>152</v>
      </c>
      <c r="B138" s="22">
        <v>2568</v>
      </c>
      <c r="C138" s="46" t="s">
        <v>55</v>
      </c>
      <c r="D138" s="46" t="s">
        <v>56</v>
      </c>
      <c r="E138" s="46" t="s">
        <v>57</v>
      </c>
      <c r="F138" s="46" t="s">
        <v>58</v>
      </c>
      <c r="G138" s="46" t="s">
        <v>55</v>
      </c>
      <c r="H138" s="46" t="s">
        <v>221</v>
      </c>
      <c r="I138" s="81">
        <v>114300</v>
      </c>
      <c r="J138" s="46" t="s">
        <v>61</v>
      </c>
      <c r="K138" s="46" t="s">
        <v>78</v>
      </c>
      <c r="L138" s="46" t="s">
        <v>60</v>
      </c>
      <c r="M138" s="52">
        <v>108803.43</v>
      </c>
      <c r="N138" s="50">
        <v>108000</v>
      </c>
      <c r="O138" s="80" t="s">
        <v>222</v>
      </c>
      <c r="P138" s="56" t="s">
        <v>223</v>
      </c>
    </row>
    <row r="139" spans="1:16" x14ac:dyDescent="0.55000000000000004">
      <c r="A139" s="64">
        <v>153</v>
      </c>
      <c r="B139" s="22">
        <v>2568</v>
      </c>
      <c r="C139" s="46" t="s">
        <v>55</v>
      </c>
      <c r="D139" s="46" t="s">
        <v>56</v>
      </c>
      <c r="E139" s="46" t="s">
        <v>57</v>
      </c>
      <c r="F139" s="46" t="s">
        <v>58</v>
      </c>
      <c r="G139" s="46" t="s">
        <v>55</v>
      </c>
      <c r="H139" s="46" t="s">
        <v>216</v>
      </c>
      <c r="I139" s="81">
        <v>180000</v>
      </c>
      <c r="J139" s="46" t="s">
        <v>61</v>
      </c>
      <c r="K139" s="46" t="s">
        <v>78</v>
      </c>
      <c r="L139" s="46" t="s">
        <v>60</v>
      </c>
      <c r="M139" s="52">
        <v>174032.64000000001</v>
      </c>
      <c r="N139" s="50">
        <v>174000</v>
      </c>
      <c r="O139" s="80" t="s">
        <v>224</v>
      </c>
      <c r="P139" s="56" t="s">
        <v>225</v>
      </c>
    </row>
    <row r="140" spans="1:16" x14ac:dyDescent="0.55000000000000004">
      <c r="A140" s="21">
        <v>154</v>
      </c>
      <c r="B140" s="22">
        <v>2568</v>
      </c>
      <c r="C140" s="46" t="s">
        <v>55</v>
      </c>
      <c r="D140" s="46" t="s">
        <v>56</v>
      </c>
      <c r="E140" s="46" t="s">
        <v>57</v>
      </c>
      <c r="F140" s="46" t="s">
        <v>58</v>
      </c>
      <c r="G140" s="46" t="s">
        <v>55</v>
      </c>
      <c r="H140" s="46" t="s">
        <v>226</v>
      </c>
      <c r="I140" s="81">
        <v>194300</v>
      </c>
      <c r="J140" s="46" t="s">
        <v>61</v>
      </c>
      <c r="K140" s="46" t="s">
        <v>78</v>
      </c>
      <c r="L140" s="46" t="s">
        <v>60</v>
      </c>
      <c r="M140" s="52">
        <v>183307.51999999999</v>
      </c>
      <c r="N140" s="50">
        <v>183300</v>
      </c>
      <c r="O140" s="46" t="s">
        <v>227</v>
      </c>
      <c r="P140" s="56" t="s">
        <v>228</v>
      </c>
    </row>
    <row r="141" spans="1:16" s="45" customFormat="1" x14ac:dyDescent="0.55000000000000004">
      <c r="A141" s="64">
        <v>155</v>
      </c>
      <c r="B141" s="22">
        <v>2568</v>
      </c>
      <c r="C141" s="46" t="s">
        <v>55</v>
      </c>
      <c r="D141" s="46" t="s">
        <v>56</v>
      </c>
      <c r="E141" s="46" t="s">
        <v>57</v>
      </c>
      <c r="F141" s="46" t="s">
        <v>58</v>
      </c>
      <c r="G141" s="46" t="s">
        <v>55</v>
      </c>
      <c r="H141" s="46" t="s">
        <v>229</v>
      </c>
      <c r="I141" s="81">
        <v>495000</v>
      </c>
      <c r="J141" s="46" t="s">
        <v>61</v>
      </c>
      <c r="K141" s="46" t="s">
        <v>78</v>
      </c>
      <c r="L141" s="46" t="s">
        <v>60</v>
      </c>
      <c r="M141" s="52">
        <v>485001.6</v>
      </c>
      <c r="N141" s="50">
        <v>483900</v>
      </c>
      <c r="O141" s="46" t="s">
        <v>230</v>
      </c>
      <c r="P141" s="56" t="s">
        <v>231</v>
      </c>
    </row>
    <row r="142" spans="1:16" s="24" customFormat="1" x14ac:dyDescent="0.55000000000000004">
      <c r="A142" s="21">
        <v>156</v>
      </c>
      <c r="B142" s="22">
        <v>2568</v>
      </c>
      <c r="C142" s="23" t="s">
        <v>55</v>
      </c>
      <c r="D142" s="23" t="s">
        <v>56</v>
      </c>
      <c r="E142" s="23" t="s">
        <v>57</v>
      </c>
      <c r="F142" s="23" t="s">
        <v>58</v>
      </c>
      <c r="G142" s="23" t="s">
        <v>55</v>
      </c>
      <c r="H142" s="23" t="s">
        <v>232</v>
      </c>
      <c r="I142" s="90">
        <v>223100</v>
      </c>
      <c r="J142" s="23" t="s">
        <v>61</v>
      </c>
      <c r="K142" s="23" t="s">
        <v>78</v>
      </c>
      <c r="L142" s="23" t="s">
        <v>60</v>
      </c>
      <c r="M142" s="91">
        <v>221132.85</v>
      </c>
      <c r="N142" s="92">
        <v>221000</v>
      </c>
      <c r="O142" s="93" t="s">
        <v>224</v>
      </c>
      <c r="P142" s="94">
        <v>68049381999</v>
      </c>
    </row>
    <row r="143" spans="1:16" s="24" customFormat="1" x14ac:dyDescent="0.55000000000000004">
      <c r="A143" s="21">
        <v>157</v>
      </c>
      <c r="B143" s="22">
        <v>2568</v>
      </c>
      <c r="C143" s="23" t="s">
        <v>55</v>
      </c>
      <c r="D143" s="23" t="s">
        <v>56</v>
      </c>
      <c r="E143" s="23" t="s">
        <v>57</v>
      </c>
      <c r="F143" s="23" t="s">
        <v>58</v>
      </c>
      <c r="G143" s="23" t="s">
        <v>55</v>
      </c>
      <c r="H143" s="23" t="s">
        <v>233</v>
      </c>
      <c r="I143" s="92">
        <v>66400</v>
      </c>
      <c r="J143" s="23" t="s">
        <v>61</v>
      </c>
      <c r="K143" s="23" t="s">
        <v>59</v>
      </c>
      <c r="L143" s="23" t="s">
        <v>60</v>
      </c>
      <c r="M143" s="91">
        <v>66400</v>
      </c>
      <c r="N143" s="91">
        <v>66400</v>
      </c>
      <c r="O143" s="23" t="s">
        <v>234</v>
      </c>
      <c r="P143" s="94">
        <v>68069022528</v>
      </c>
    </row>
    <row r="144" spans="1:16" s="24" customFormat="1" x14ac:dyDescent="0.55000000000000004">
      <c r="A144" s="21">
        <v>158</v>
      </c>
      <c r="B144" s="22">
        <v>2568</v>
      </c>
      <c r="C144" s="23" t="s">
        <v>55</v>
      </c>
      <c r="D144" s="23" t="s">
        <v>56</v>
      </c>
      <c r="E144" s="23" t="s">
        <v>57</v>
      </c>
      <c r="F144" s="23" t="s">
        <v>58</v>
      </c>
      <c r="G144" s="23" t="s">
        <v>55</v>
      </c>
      <c r="H144" s="23" t="s">
        <v>64</v>
      </c>
      <c r="I144" s="92">
        <v>1400</v>
      </c>
      <c r="J144" s="23" t="s">
        <v>61</v>
      </c>
      <c r="K144" s="23" t="s">
        <v>59</v>
      </c>
      <c r="L144" s="23" t="s">
        <v>60</v>
      </c>
      <c r="M144" s="91">
        <v>1400</v>
      </c>
      <c r="N144" s="91">
        <v>1400</v>
      </c>
      <c r="O144" s="23" t="s">
        <v>205</v>
      </c>
      <c r="P144" s="94">
        <v>6899021497</v>
      </c>
    </row>
    <row r="145" spans="1:16" s="24" customFormat="1" x14ac:dyDescent="0.55000000000000004">
      <c r="A145" s="21">
        <v>159</v>
      </c>
      <c r="B145" s="22">
        <v>2568</v>
      </c>
      <c r="C145" s="23" t="s">
        <v>55</v>
      </c>
      <c r="D145" s="23" t="s">
        <v>56</v>
      </c>
      <c r="E145" s="23" t="s">
        <v>57</v>
      </c>
      <c r="F145" s="23" t="s">
        <v>58</v>
      </c>
      <c r="G145" s="23" t="s">
        <v>55</v>
      </c>
      <c r="H145" s="23" t="s">
        <v>235</v>
      </c>
      <c r="I145" s="92">
        <v>345</v>
      </c>
      <c r="J145" s="23" t="s">
        <v>61</v>
      </c>
      <c r="K145" s="23" t="s">
        <v>59</v>
      </c>
      <c r="L145" s="23" t="s">
        <v>60</v>
      </c>
      <c r="M145" s="91">
        <v>345</v>
      </c>
      <c r="N145" s="91">
        <v>345</v>
      </c>
      <c r="O145" s="23" t="s">
        <v>107</v>
      </c>
      <c r="P145" s="94">
        <v>68069020485</v>
      </c>
    </row>
    <row r="146" spans="1:16" s="24" customFormat="1" x14ac:dyDescent="0.55000000000000004">
      <c r="A146" s="21">
        <v>160</v>
      </c>
      <c r="B146" s="22">
        <v>2568</v>
      </c>
      <c r="C146" s="23" t="s">
        <v>55</v>
      </c>
      <c r="D146" s="23" t="s">
        <v>56</v>
      </c>
      <c r="E146" s="23" t="s">
        <v>57</v>
      </c>
      <c r="F146" s="23" t="s">
        <v>58</v>
      </c>
      <c r="G146" s="23" t="s">
        <v>55</v>
      </c>
      <c r="H146" s="23" t="s">
        <v>236</v>
      </c>
      <c r="I146" s="90">
        <v>20000</v>
      </c>
      <c r="J146" s="23" t="s">
        <v>61</v>
      </c>
      <c r="K146" s="23" t="s">
        <v>59</v>
      </c>
      <c r="L146" s="23" t="s">
        <v>60</v>
      </c>
      <c r="M146" s="91">
        <v>20000</v>
      </c>
      <c r="N146" s="91">
        <v>20000</v>
      </c>
      <c r="O146" s="23" t="s">
        <v>237</v>
      </c>
      <c r="P146" s="94">
        <v>68069035619</v>
      </c>
    </row>
    <row r="147" spans="1:16" s="24" customFormat="1" x14ac:dyDescent="0.55000000000000004">
      <c r="A147" s="21">
        <v>161</v>
      </c>
      <c r="B147" s="22">
        <v>2568</v>
      </c>
      <c r="C147" s="23" t="s">
        <v>55</v>
      </c>
      <c r="D147" s="23" t="s">
        <v>56</v>
      </c>
      <c r="E147" s="23" t="s">
        <v>57</v>
      </c>
      <c r="F147" s="23" t="s">
        <v>58</v>
      </c>
      <c r="G147" s="23" t="s">
        <v>55</v>
      </c>
      <c r="H147" s="23" t="s">
        <v>238</v>
      </c>
      <c r="I147" s="90">
        <v>34655</v>
      </c>
      <c r="J147" s="23" t="s">
        <v>61</v>
      </c>
      <c r="K147" s="23" t="s">
        <v>59</v>
      </c>
      <c r="L147" s="23" t="s">
        <v>60</v>
      </c>
      <c r="M147" s="91">
        <v>34655</v>
      </c>
      <c r="N147" s="92">
        <v>34655</v>
      </c>
      <c r="O147" s="23" t="s">
        <v>239</v>
      </c>
      <c r="P147" s="94" t="s">
        <v>240</v>
      </c>
    </row>
    <row r="148" spans="1:16" s="24" customFormat="1" x14ac:dyDescent="0.55000000000000004">
      <c r="A148" s="21">
        <v>162</v>
      </c>
      <c r="B148" s="22">
        <v>2568</v>
      </c>
      <c r="C148" s="23" t="s">
        <v>55</v>
      </c>
      <c r="D148" s="23" t="s">
        <v>56</v>
      </c>
      <c r="E148" s="23" t="s">
        <v>57</v>
      </c>
      <c r="F148" s="23" t="s">
        <v>58</v>
      </c>
      <c r="G148" s="23" t="s">
        <v>55</v>
      </c>
      <c r="H148" s="23" t="s">
        <v>241</v>
      </c>
      <c r="I148" s="92">
        <v>345</v>
      </c>
      <c r="J148" s="23" t="s">
        <v>61</v>
      </c>
      <c r="K148" s="23" t="s">
        <v>59</v>
      </c>
      <c r="L148" s="23" t="s">
        <v>60</v>
      </c>
      <c r="M148" s="91">
        <v>345</v>
      </c>
      <c r="N148" s="91">
        <v>345</v>
      </c>
      <c r="O148" s="23" t="s">
        <v>107</v>
      </c>
      <c r="P148" s="94">
        <v>68069083477</v>
      </c>
    </row>
    <row r="149" spans="1:16" s="24" customFormat="1" x14ac:dyDescent="0.55000000000000004">
      <c r="A149" s="21">
        <v>163</v>
      </c>
      <c r="B149" s="22">
        <v>2568</v>
      </c>
      <c r="C149" s="23" t="s">
        <v>55</v>
      </c>
      <c r="D149" s="23" t="s">
        <v>56</v>
      </c>
      <c r="E149" s="23" t="s">
        <v>57</v>
      </c>
      <c r="F149" s="23" t="s">
        <v>58</v>
      </c>
      <c r="G149" s="23" t="s">
        <v>55</v>
      </c>
      <c r="H149" s="23" t="s">
        <v>242</v>
      </c>
      <c r="I149" s="90">
        <v>2580</v>
      </c>
      <c r="J149" s="23" t="s">
        <v>61</v>
      </c>
      <c r="K149" s="23" t="s">
        <v>59</v>
      </c>
      <c r="L149" s="23" t="s">
        <v>60</v>
      </c>
      <c r="M149" s="91">
        <v>2580</v>
      </c>
      <c r="N149" s="91">
        <v>2580</v>
      </c>
      <c r="O149" s="23" t="s">
        <v>243</v>
      </c>
      <c r="P149" s="94">
        <v>68069056432</v>
      </c>
    </row>
    <row r="150" spans="1:16" s="24" customFormat="1" x14ac:dyDescent="0.55000000000000004">
      <c r="A150" s="21">
        <v>164</v>
      </c>
      <c r="B150" s="22">
        <v>2568</v>
      </c>
      <c r="C150" s="23" t="s">
        <v>55</v>
      </c>
      <c r="D150" s="23" t="s">
        <v>56</v>
      </c>
      <c r="E150" s="23" t="s">
        <v>57</v>
      </c>
      <c r="F150" s="23" t="s">
        <v>58</v>
      </c>
      <c r="G150" s="23" t="s">
        <v>55</v>
      </c>
      <c r="H150" s="23" t="s">
        <v>244</v>
      </c>
      <c r="I150" s="92">
        <v>103010.04</v>
      </c>
      <c r="J150" s="23" t="s">
        <v>61</v>
      </c>
      <c r="K150" s="23" t="s">
        <v>59</v>
      </c>
      <c r="L150" s="23" t="s">
        <v>60</v>
      </c>
      <c r="M150" s="91">
        <f>Table1[[#This Row],[วงเงินงบประมาณที่ได้รับจัดสรร (บาท)]]</f>
        <v>103010.04</v>
      </c>
      <c r="N150" s="91">
        <f>Table1[[#This Row],[ราคากลาง (บาท)]]</f>
        <v>103010.04</v>
      </c>
      <c r="O150" s="23" t="s">
        <v>198</v>
      </c>
      <c r="P150" s="94">
        <v>68069130172</v>
      </c>
    </row>
    <row r="151" spans="1:16" s="24" customFormat="1" x14ac:dyDescent="0.55000000000000004">
      <c r="A151" s="21">
        <v>165</v>
      </c>
      <c r="B151" s="22">
        <v>2568</v>
      </c>
      <c r="C151" s="23" t="s">
        <v>55</v>
      </c>
      <c r="D151" s="23" t="s">
        <v>56</v>
      </c>
      <c r="E151" s="23" t="s">
        <v>57</v>
      </c>
      <c r="F151" s="23" t="s">
        <v>58</v>
      </c>
      <c r="G151" s="23" t="s">
        <v>55</v>
      </c>
      <c r="H151" s="23" t="s">
        <v>245</v>
      </c>
      <c r="I151" s="92">
        <v>82571.539999999994</v>
      </c>
      <c r="J151" s="23" t="s">
        <v>61</v>
      </c>
      <c r="K151" s="23" t="s">
        <v>59</v>
      </c>
      <c r="L151" s="23" t="s">
        <v>60</v>
      </c>
      <c r="M151" s="91">
        <f>Table1[[#This Row],[วงเงินงบประมาณที่ได้รับจัดสรร (บาท)]]</f>
        <v>82571.539999999994</v>
      </c>
      <c r="N151" s="91">
        <f>Table1[[#This Row],[ราคากลาง (บาท)]]</f>
        <v>82571.539999999994</v>
      </c>
      <c r="O151" s="23" t="s">
        <v>198</v>
      </c>
      <c r="P151" s="94">
        <v>68069131855</v>
      </c>
    </row>
    <row r="152" spans="1:16" s="24" customFormat="1" x14ac:dyDescent="0.55000000000000004">
      <c r="A152" s="21">
        <v>166</v>
      </c>
      <c r="B152" s="22">
        <v>2568</v>
      </c>
      <c r="C152" s="23" t="s">
        <v>55</v>
      </c>
      <c r="D152" s="23" t="s">
        <v>56</v>
      </c>
      <c r="E152" s="23" t="s">
        <v>57</v>
      </c>
      <c r="F152" s="23" t="s">
        <v>58</v>
      </c>
      <c r="G152" s="23" t="s">
        <v>55</v>
      </c>
      <c r="H152" s="23" t="s">
        <v>246</v>
      </c>
      <c r="I152" s="92">
        <v>95652.18</v>
      </c>
      <c r="J152" s="23" t="s">
        <v>61</v>
      </c>
      <c r="K152" s="23" t="s">
        <v>59</v>
      </c>
      <c r="L152" s="23" t="s">
        <v>60</v>
      </c>
      <c r="M152" s="91">
        <f>Table1[[#This Row],[วงเงินงบประมาณที่ได้รับจัดสรร (บาท)]]</f>
        <v>95652.18</v>
      </c>
      <c r="N152" s="91">
        <f>Table1[[#This Row],[ราคากลาง (บาท)]]</f>
        <v>95652.18</v>
      </c>
      <c r="O152" s="23" t="s">
        <v>198</v>
      </c>
      <c r="P152" s="94">
        <v>68069133002</v>
      </c>
    </row>
    <row r="153" spans="1:16" s="24" customFormat="1" x14ac:dyDescent="0.55000000000000004">
      <c r="A153" s="21">
        <v>167</v>
      </c>
      <c r="B153" s="22">
        <v>2568</v>
      </c>
      <c r="C153" s="23" t="s">
        <v>55</v>
      </c>
      <c r="D153" s="23" t="s">
        <v>56</v>
      </c>
      <c r="E153" s="23" t="s">
        <v>57</v>
      </c>
      <c r="F153" s="23" t="s">
        <v>58</v>
      </c>
      <c r="G153" s="23" t="s">
        <v>55</v>
      </c>
      <c r="H153" s="23" t="s">
        <v>247</v>
      </c>
      <c r="I153" s="92">
        <v>58862.879999999997</v>
      </c>
      <c r="J153" s="23" t="s">
        <v>61</v>
      </c>
      <c r="K153" s="23" t="s">
        <v>59</v>
      </c>
      <c r="L153" s="23" t="s">
        <v>60</v>
      </c>
      <c r="M153" s="91">
        <f>Table1[[#This Row],[วงเงินงบประมาณที่ได้รับจัดสรร (บาท)]]</f>
        <v>58862.879999999997</v>
      </c>
      <c r="N153" s="91">
        <f>Table1[[#This Row],[ราคากลาง (บาท)]]</f>
        <v>58862.879999999997</v>
      </c>
      <c r="O153" s="23" t="s">
        <v>198</v>
      </c>
      <c r="P153" s="94">
        <v>68069134426</v>
      </c>
    </row>
    <row r="154" spans="1:16" s="24" customFormat="1" x14ac:dyDescent="0.55000000000000004">
      <c r="A154" s="21">
        <v>168</v>
      </c>
      <c r="B154" s="22">
        <v>2568</v>
      </c>
      <c r="C154" s="23" t="s">
        <v>55</v>
      </c>
      <c r="D154" s="23" t="s">
        <v>56</v>
      </c>
      <c r="E154" s="23" t="s">
        <v>57</v>
      </c>
      <c r="F154" s="23" t="s">
        <v>58</v>
      </c>
      <c r="G154" s="23" t="s">
        <v>55</v>
      </c>
      <c r="H154" s="23" t="s">
        <v>248</v>
      </c>
      <c r="I154" s="92">
        <v>52322.559999999998</v>
      </c>
      <c r="J154" s="23" t="s">
        <v>61</v>
      </c>
      <c r="K154" s="23" t="s">
        <v>59</v>
      </c>
      <c r="L154" s="23" t="s">
        <v>60</v>
      </c>
      <c r="M154" s="91">
        <f>Table1[[#This Row],[วงเงินงบประมาณที่ได้รับจัดสรร (บาท)]]</f>
        <v>52322.559999999998</v>
      </c>
      <c r="N154" s="91">
        <f>Table1[[#This Row],[ราคากลาง (บาท)]]</f>
        <v>52322.559999999998</v>
      </c>
      <c r="O154" s="23" t="s">
        <v>198</v>
      </c>
      <c r="P154" s="94">
        <v>68069137663</v>
      </c>
    </row>
    <row r="155" spans="1:16" s="24" customFormat="1" x14ac:dyDescent="0.55000000000000004">
      <c r="A155" s="21">
        <v>169</v>
      </c>
      <c r="B155" s="22">
        <v>2568</v>
      </c>
      <c r="C155" s="23" t="s">
        <v>55</v>
      </c>
      <c r="D155" s="23" t="s">
        <v>56</v>
      </c>
      <c r="E155" s="23" t="s">
        <v>57</v>
      </c>
      <c r="F155" s="23" t="s">
        <v>58</v>
      </c>
      <c r="G155" s="23" t="s">
        <v>55</v>
      </c>
      <c r="H155" s="23" t="s">
        <v>249</v>
      </c>
      <c r="I155" s="92">
        <v>35971.760000000002</v>
      </c>
      <c r="J155" s="23" t="s">
        <v>61</v>
      </c>
      <c r="K155" s="23" t="s">
        <v>78</v>
      </c>
      <c r="L155" s="23" t="s">
        <v>60</v>
      </c>
      <c r="M155" s="91">
        <f>Table1[[#This Row],[วงเงินงบประมาณที่ได้รับจัดสรร (บาท)]]</f>
        <v>35971.760000000002</v>
      </c>
      <c r="N155" s="91">
        <f>Table1[[#This Row],[ราคากลาง (บาท)]]</f>
        <v>35971.760000000002</v>
      </c>
      <c r="O155" s="23" t="s">
        <v>198</v>
      </c>
      <c r="P155" s="94">
        <v>68069137817</v>
      </c>
    </row>
    <row r="156" spans="1:16" s="24" customFormat="1" x14ac:dyDescent="0.55000000000000004">
      <c r="A156" s="21">
        <v>170</v>
      </c>
      <c r="B156" s="22">
        <v>2568</v>
      </c>
      <c r="C156" s="23" t="s">
        <v>55</v>
      </c>
      <c r="D156" s="23" t="s">
        <v>56</v>
      </c>
      <c r="E156" s="23" t="s">
        <v>57</v>
      </c>
      <c r="F156" s="23" t="s">
        <v>58</v>
      </c>
      <c r="G156" s="23" t="s">
        <v>55</v>
      </c>
      <c r="H156" s="23" t="s">
        <v>250</v>
      </c>
      <c r="I156" s="92">
        <v>26978.82</v>
      </c>
      <c r="J156" s="23" t="s">
        <v>61</v>
      </c>
      <c r="K156" s="23" t="s">
        <v>78</v>
      </c>
      <c r="L156" s="23" t="s">
        <v>60</v>
      </c>
      <c r="M156" s="91">
        <f>Table1[[#This Row],[วงเงินงบประมาณที่ได้รับจัดสรร (บาท)]]</f>
        <v>26978.82</v>
      </c>
      <c r="N156" s="91">
        <f>Table1[[#This Row],[ราคากลาง (บาท)]]</f>
        <v>26978.82</v>
      </c>
      <c r="O156" s="23" t="s">
        <v>198</v>
      </c>
      <c r="P156" s="94">
        <v>68069137930</v>
      </c>
    </row>
    <row r="157" spans="1:16" s="24" customFormat="1" x14ac:dyDescent="0.55000000000000004">
      <c r="A157" s="21">
        <v>171</v>
      </c>
      <c r="B157" s="22">
        <v>2568</v>
      </c>
      <c r="C157" s="23" t="s">
        <v>55</v>
      </c>
      <c r="D157" s="23" t="s">
        <v>56</v>
      </c>
      <c r="E157" s="23" t="s">
        <v>57</v>
      </c>
      <c r="F157" s="23" t="s">
        <v>58</v>
      </c>
      <c r="G157" s="23" t="s">
        <v>55</v>
      </c>
      <c r="H157" s="23" t="s">
        <v>251</v>
      </c>
      <c r="I157" s="92">
        <v>15533.26</v>
      </c>
      <c r="J157" s="23" t="s">
        <v>61</v>
      </c>
      <c r="K157" s="23" t="s">
        <v>59</v>
      </c>
      <c r="L157" s="23" t="s">
        <v>60</v>
      </c>
      <c r="M157" s="91">
        <f>Table1[[#This Row],[วงเงินงบประมาณที่ได้รับจัดสรร (บาท)]]</f>
        <v>15533.26</v>
      </c>
      <c r="N157" s="91">
        <f>Table1[[#This Row],[ราคากลาง (บาท)]]</f>
        <v>15533.26</v>
      </c>
      <c r="O157" s="23" t="s">
        <v>198</v>
      </c>
      <c r="P157" s="94">
        <v>68069138045</v>
      </c>
    </row>
    <row r="158" spans="1:16" s="24" customFormat="1" x14ac:dyDescent="0.55000000000000004">
      <c r="A158" s="21">
        <v>172</v>
      </c>
      <c r="B158" s="22">
        <v>2568</v>
      </c>
      <c r="C158" s="23" t="s">
        <v>55</v>
      </c>
      <c r="D158" s="23" t="s">
        <v>56</v>
      </c>
      <c r="E158" s="23" t="s">
        <v>57</v>
      </c>
      <c r="F158" s="23" t="s">
        <v>58</v>
      </c>
      <c r="G158" s="23" t="s">
        <v>55</v>
      </c>
      <c r="H158" s="23" t="s">
        <v>64</v>
      </c>
      <c r="I158" s="92">
        <v>8100</v>
      </c>
      <c r="J158" s="23" t="s">
        <v>61</v>
      </c>
      <c r="K158" s="23" t="s">
        <v>59</v>
      </c>
      <c r="L158" s="23" t="s">
        <v>60</v>
      </c>
      <c r="M158" s="91">
        <f>Table1[[#This Row],[วงเงินงบประมาณที่ได้รับจัดสรร (บาท)]]</f>
        <v>8100</v>
      </c>
      <c r="N158" s="91">
        <f>Table1[[#This Row],[ราคากลาง (บาท)]]</f>
        <v>8100</v>
      </c>
      <c r="O158" s="23" t="s">
        <v>252</v>
      </c>
      <c r="P158" s="94">
        <v>68069098281</v>
      </c>
    </row>
    <row r="159" spans="1:16" s="24" customFormat="1" x14ac:dyDescent="0.55000000000000004">
      <c r="A159" s="21">
        <v>173</v>
      </c>
      <c r="B159" s="22">
        <v>2568</v>
      </c>
      <c r="C159" s="23" t="s">
        <v>55</v>
      </c>
      <c r="D159" s="23" t="s">
        <v>56</v>
      </c>
      <c r="E159" s="23" t="s">
        <v>57</v>
      </c>
      <c r="F159" s="23" t="s">
        <v>58</v>
      </c>
      <c r="G159" s="23" t="s">
        <v>55</v>
      </c>
      <c r="H159" s="23" t="s">
        <v>102</v>
      </c>
      <c r="I159" s="92">
        <v>10500</v>
      </c>
      <c r="J159" s="23" t="s">
        <v>61</v>
      </c>
      <c r="K159" s="23" t="s">
        <v>59</v>
      </c>
      <c r="L159" s="23" t="s">
        <v>60</v>
      </c>
      <c r="M159" s="91">
        <f>Table1[[#This Row],[วงเงินงบประมาณที่ได้รับจัดสรร (บาท)]]</f>
        <v>10500</v>
      </c>
      <c r="N159" s="91">
        <f>Table1[[#This Row],[ราคากลาง (บาท)]]</f>
        <v>10500</v>
      </c>
      <c r="O159" s="23" t="s">
        <v>168</v>
      </c>
      <c r="P159" s="94">
        <v>68069100638</v>
      </c>
    </row>
    <row r="160" spans="1:16" s="24" customFormat="1" x14ac:dyDescent="0.55000000000000004">
      <c r="A160" s="21">
        <v>174</v>
      </c>
      <c r="B160" s="22">
        <v>2568</v>
      </c>
      <c r="C160" s="23" t="s">
        <v>55</v>
      </c>
      <c r="D160" s="23" t="s">
        <v>56</v>
      </c>
      <c r="E160" s="23" t="s">
        <v>57</v>
      </c>
      <c r="F160" s="23" t="s">
        <v>58</v>
      </c>
      <c r="G160" s="23" t="s">
        <v>55</v>
      </c>
      <c r="H160" s="23" t="s">
        <v>102</v>
      </c>
      <c r="I160" s="92">
        <v>7000</v>
      </c>
      <c r="J160" s="23" t="s">
        <v>61</v>
      </c>
      <c r="K160" s="23" t="s">
        <v>59</v>
      </c>
      <c r="L160" s="23" t="s">
        <v>60</v>
      </c>
      <c r="M160" s="91">
        <f>Table1[[#This Row],[วงเงินงบประมาณที่ได้รับจัดสรร (บาท)]]</f>
        <v>7000</v>
      </c>
      <c r="N160" s="91">
        <f>Table1[[#This Row],[ราคากลาง (บาท)]]</f>
        <v>7000</v>
      </c>
      <c r="O160" s="23" t="s">
        <v>168</v>
      </c>
      <c r="P160" s="94">
        <v>68069098875</v>
      </c>
    </row>
    <row r="161" spans="1:16" s="24" customFormat="1" x14ac:dyDescent="0.55000000000000004">
      <c r="A161" s="21">
        <v>175</v>
      </c>
      <c r="B161" s="22">
        <v>2568</v>
      </c>
      <c r="C161" s="23" t="s">
        <v>55</v>
      </c>
      <c r="D161" s="23" t="s">
        <v>56</v>
      </c>
      <c r="E161" s="23" t="s">
        <v>57</v>
      </c>
      <c r="F161" s="23" t="s">
        <v>58</v>
      </c>
      <c r="G161" s="23" t="s">
        <v>55</v>
      </c>
      <c r="H161" s="23" t="s">
        <v>116</v>
      </c>
      <c r="I161" s="92">
        <v>2130</v>
      </c>
      <c r="J161" s="23" t="s">
        <v>61</v>
      </c>
      <c r="K161" s="23" t="s">
        <v>59</v>
      </c>
      <c r="L161" s="23" t="s">
        <v>60</v>
      </c>
      <c r="M161" s="91">
        <f>Table1[[#This Row],[วงเงินงบประมาณที่ได้รับจัดสรร (บาท)]]</f>
        <v>2130</v>
      </c>
      <c r="N161" s="91">
        <f>Table1[[#This Row],[ราคากลาง (บาท)]]</f>
        <v>2130</v>
      </c>
      <c r="O161" s="23" t="s">
        <v>168</v>
      </c>
      <c r="P161" s="94">
        <v>68069193156</v>
      </c>
    </row>
    <row r="162" spans="1:16" s="24" customFormat="1" x14ac:dyDescent="0.55000000000000004">
      <c r="A162" s="21">
        <v>176</v>
      </c>
      <c r="B162" s="22">
        <v>2568</v>
      </c>
      <c r="C162" s="23" t="s">
        <v>55</v>
      </c>
      <c r="D162" s="23" t="s">
        <v>56</v>
      </c>
      <c r="E162" s="23" t="s">
        <v>57</v>
      </c>
      <c r="F162" s="23" t="s">
        <v>58</v>
      </c>
      <c r="G162" s="23" t="s">
        <v>55</v>
      </c>
      <c r="H162" s="23" t="s">
        <v>102</v>
      </c>
      <c r="I162" s="92">
        <v>26256</v>
      </c>
      <c r="J162" s="23" t="s">
        <v>61</v>
      </c>
      <c r="K162" s="23" t="s">
        <v>59</v>
      </c>
      <c r="L162" s="23" t="s">
        <v>60</v>
      </c>
      <c r="M162" s="91">
        <f>Table1[[#This Row],[วงเงินงบประมาณที่ได้รับจัดสรร (บาท)]]</f>
        <v>26256</v>
      </c>
      <c r="N162" s="91">
        <f>Table1[[#This Row],[ราคากลาง (บาท)]]</f>
        <v>26256</v>
      </c>
      <c r="O162" s="23" t="s">
        <v>168</v>
      </c>
      <c r="P162" s="94">
        <v>68069220413</v>
      </c>
    </row>
    <row r="163" spans="1:16" s="24" customFormat="1" x14ac:dyDescent="0.55000000000000004">
      <c r="A163" s="21">
        <v>177</v>
      </c>
      <c r="B163" s="22">
        <v>2568</v>
      </c>
      <c r="C163" s="23" t="s">
        <v>55</v>
      </c>
      <c r="D163" s="23" t="s">
        <v>56</v>
      </c>
      <c r="E163" s="23" t="s">
        <v>57</v>
      </c>
      <c r="F163" s="23" t="s">
        <v>58</v>
      </c>
      <c r="G163" s="23" t="s">
        <v>55</v>
      </c>
      <c r="H163" s="23" t="s">
        <v>64</v>
      </c>
      <c r="I163" s="92">
        <v>11100</v>
      </c>
      <c r="J163" s="23" t="s">
        <v>61</v>
      </c>
      <c r="K163" s="23" t="s">
        <v>59</v>
      </c>
      <c r="L163" s="23" t="s">
        <v>60</v>
      </c>
      <c r="M163" s="91">
        <f>Table1[[#This Row],[วงเงินงบประมาณที่ได้รับจัดสรร (บาท)]]</f>
        <v>11100</v>
      </c>
      <c r="N163" s="91">
        <f>Table1[[#This Row],[ราคากลาง (บาท)]]</f>
        <v>11100</v>
      </c>
      <c r="O163" s="23" t="s">
        <v>76</v>
      </c>
      <c r="P163" s="94">
        <v>68069105085</v>
      </c>
    </row>
    <row r="164" spans="1:16" s="24" customFormat="1" x14ac:dyDescent="0.55000000000000004">
      <c r="A164" s="21">
        <v>178</v>
      </c>
      <c r="B164" s="22">
        <v>2568</v>
      </c>
      <c r="C164" s="23" t="s">
        <v>55</v>
      </c>
      <c r="D164" s="23" t="s">
        <v>56</v>
      </c>
      <c r="E164" s="23" t="s">
        <v>57</v>
      </c>
      <c r="F164" s="23" t="s">
        <v>58</v>
      </c>
      <c r="G164" s="23" t="s">
        <v>55</v>
      </c>
      <c r="H164" s="23" t="s">
        <v>102</v>
      </c>
      <c r="I164" s="92">
        <v>5680</v>
      </c>
      <c r="J164" s="23" t="s">
        <v>61</v>
      </c>
      <c r="K164" s="23" t="s">
        <v>59</v>
      </c>
      <c r="L164" s="23" t="s">
        <v>60</v>
      </c>
      <c r="M164" s="91">
        <f>Table1[[#This Row],[วงเงินงบประมาณที่ได้รับจัดสรร (บาท)]]</f>
        <v>5680</v>
      </c>
      <c r="N164" s="91">
        <f>Table1[[#This Row],[ราคากลาง (บาท)]]</f>
        <v>5680</v>
      </c>
      <c r="O164" s="23" t="s">
        <v>168</v>
      </c>
      <c r="P164" s="94">
        <v>68069227828</v>
      </c>
    </row>
    <row r="165" spans="1:16" s="24" customFormat="1" x14ac:dyDescent="0.55000000000000004">
      <c r="A165" s="21">
        <v>179</v>
      </c>
      <c r="B165" s="22">
        <v>2568</v>
      </c>
      <c r="C165" s="23" t="s">
        <v>55</v>
      </c>
      <c r="D165" s="23" t="s">
        <v>56</v>
      </c>
      <c r="E165" s="23" t="s">
        <v>57</v>
      </c>
      <c r="F165" s="23" t="s">
        <v>58</v>
      </c>
      <c r="G165" s="23" t="s">
        <v>55</v>
      </c>
      <c r="H165" s="23" t="s">
        <v>103</v>
      </c>
      <c r="I165" s="92">
        <v>3705</v>
      </c>
      <c r="J165" s="23" t="s">
        <v>61</v>
      </c>
      <c r="K165" s="23" t="s">
        <v>59</v>
      </c>
      <c r="L165" s="23" t="s">
        <v>60</v>
      </c>
      <c r="M165" s="91">
        <f>Table1[[#This Row],[วงเงินงบประมาณที่ได้รับจัดสรร (บาท)]]</f>
        <v>3705</v>
      </c>
      <c r="N165" s="91">
        <f>Table1[[#This Row],[ราคากลาง (บาท)]]</f>
        <v>3705</v>
      </c>
      <c r="O165" s="23" t="s">
        <v>168</v>
      </c>
      <c r="P165" s="94">
        <v>68069290629</v>
      </c>
    </row>
    <row r="166" spans="1:16" s="24" customFormat="1" x14ac:dyDescent="0.55000000000000004">
      <c r="A166" s="21">
        <v>180</v>
      </c>
      <c r="B166" s="22">
        <v>2568</v>
      </c>
      <c r="C166" s="23" t="s">
        <v>55</v>
      </c>
      <c r="D166" s="23" t="s">
        <v>56</v>
      </c>
      <c r="E166" s="23" t="s">
        <v>57</v>
      </c>
      <c r="F166" s="23" t="s">
        <v>58</v>
      </c>
      <c r="G166" s="23" t="s">
        <v>55</v>
      </c>
      <c r="H166" s="23" t="s">
        <v>64</v>
      </c>
      <c r="I166" s="92">
        <v>2300</v>
      </c>
      <c r="J166" s="23" t="s">
        <v>61</v>
      </c>
      <c r="K166" s="23" t="s">
        <v>59</v>
      </c>
      <c r="L166" s="23" t="s">
        <v>60</v>
      </c>
      <c r="M166" s="91">
        <f>Table1[[#This Row],[วงเงินงบประมาณที่ได้รับจัดสรร (บาท)]]</f>
        <v>2300</v>
      </c>
      <c r="N166" s="91">
        <f>Table1[[#This Row],[ราคากลาง (บาท)]]</f>
        <v>2300</v>
      </c>
      <c r="O166" s="23" t="s">
        <v>76</v>
      </c>
      <c r="P166" s="94">
        <v>68069315423</v>
      </c>
    </row>
    <row r="167" spans="1:16" s="24" customFormat="1" x14ac:dyDescent="0.55000000000000004">
      <c r="A167" s="21">
        <v>181</v>
      </c>
      <c r="B167" s="22">
        <v>2568</v>
      </c>
      <c r="C167" s="23" t="s">
        <v>55</v>
      </c>
      <c r="D167" s="23" t="s">
        <v>56</v>
      </c>
      <c r="E167" s="23" t="s">
        <v>57</v>
      </c>
      <c r="F167" s="23" t="s">
        <v>58</v>
      </c>
      <c r="G167" s="23" t="s">
        <v>55</v>
      </c>
      <c r="H167" s="23" t="s">
        <v>64</v>
      </c>
      <c r="I167" s="92">
        <v>2000</v>
      </c>
      <c r="J167" s="23" t="s">
        <v>61</v>
      </c>
      <c r="K167" s="23" t="s">
        <v>59</v>
      </c>
      <c r="L167" s="23" t="s">
        <v>60</v>
      </c>
      <c r="M167" s="91">
        <f>Table1[[#This Row],[วงเงินงบประมาณที่ได้รับจัดสรร (บาท)]]</f>
        <v>2000</v>
      </c>
      <c r="N167" s="91">
        <f>Table1[[#This Row],[ราคากลาง (บาท)]]</f>
        <v>2000</v>
      </c>
      <c r="O167" s="23" t="s">
        <v>203</v>
      </c>
      <c r="P167" s="94">
        <v>68069385417</v>
      </c>
    </row>
    <row r="168" spans="1:16" s="24" customFormat="1" x14ac:dyDescent="0.55000000000000004">
      <c r="A168" s="21">
        <v>182</v>
      </c>
      <c r="B168" s="22">
        <v>2568</v>
      </c>
      <c r="C168" s="23" t="s">
        <v>55</v>
      </c>
      <c r="D168" s="23" t="s">
        <v>56</v>
      </c>
      <c r="E168" s="23" t="s">
        <v>57</v>
      </c>
      <c r="F168" s="23" t="s">
        <v>58</v>
      </c>
      <c r="G168" s="23" t="s">
        <v>55</v>
      </c>
      <c r="H168" s="23" t="s">
        <v>102</v>
      </c>
      <c r="I168" s="92">
        <v>16433</v>
      </c>
      <c r="J168" s="23" t="s">
        <v>61</v>
      </c>
      <c r="K168" s="23" t="s">
        <v>59</v>
      </c>
      <c r="L168" s="23" t="s">
        <v>60</v>
      </c>
      <c r="M168" s="91">
        <f>Table1[[#This Row],[วงเงินงบประมาณที่ได้รับจัดสรร (บาท)]]</f>
        <v>16433</v>
      </c>
      <c r="N168" s="91">
        <f>Table1[[#This Row],[ราคากลาง (บาท)]]</f>
        <v>16433</v>
      </c>
      <c r="O168" s="23" t="s">
        <v>168</v>
      </c>
      <c r="P168" s="94">
        <v>68069097716</v>
      </c>
    </row>
    <row r="169" spans="1:16" s="24" customFormat="1" x14ac:dyDescent="0.55000000000000004">
      <c r="A169" s="21">
        <v>183</v>
      </c>
      <c r="B169" s="22">
        <v>2568</v>
      </c>
      <c r="C169" s="23" t="s">
        <v>55</v>
      </c>
      <c r="D169" s="23" t="s">
        <v>56</v>
      </c>
      <c r="E169" s="23" t="s">
        <v>57</v>
      </c>
      <c r="F169" s="23" t="s">
        <v>58</v>
      </c>
      <c r="G169" s="23" t="s">
        <v>55</v>
      </c>
      <c r="H169" s="23" t="s">
        <v>253</v>
      </c>
      <c r="I169" s="92">
        <v>345</v>
      </c>
      <c r="J169" s="23" t="s">
        <v>61</v>
      </c>
      <c r="K169" s="23" t="s">
        <v>59</v>
      </c>
      <c r="L169" s="23" t="s">
        <v>60</v>
      </c>
      <c r="M169" s="91">
        <f>Table1[[#This Row],[วงเงินงบประมาณที่ได้รับจัดสรร (บาท)]]</f>
        <v>345</v>
      </c>
      <c r="N169" s="91">
        <f>Table1[[#This Row],[ราคากลาง (บาท)]]</f>
        <v>345</v>
      </c>
      <c r="O169" s="23" t="s">
        <v>107</v>
      </c>
      <c r="P169" s="94">
        <v>68069452293</v>
      </c>
    </row>
    <row r="170" spans="1:16" s="24" customFormat="1" x14ac:dyDescent="0.55000000000000004">
      <c r="A170" s="21">
        <v>184</v>
      </c>
      <c r="B170" s="22">
        <v>2568</v>
      </c>
      <c r="C170" s="23" t="s">
        <v>55</v>
      </c>
      <c r="D170" s="23" t="s">
        <v>56</v>
      </c>
      <c r="E170" s="23" t="s">
        <v>57</v>
      </c>
      <c r="F170" s="23" t="s">
        <v>58</v>
      </c>
      <c r="G170" s="23" t="s">
        <v>55</v>
      </c>
      <c r="H170" s="23" t="s">
        <v>253</v>
      </c>
      <c r="I170" s="92">
        <v>345</v>
      </c>
      <c r="J170" s="23" t="s">
        <v>61</v>
      </c>
      <c r="K170" s="23" t="s">
        <v>59</v>
      </c>
      <c r="L170" s="23" t="s">
        <v>60</v>
      </c>
      <c r="M170" s="91">
        <f>Table1[[#This Row],[วงเงินงบประมาณที่ได้รับจัดสรร (บาท)]]</f>
        <v>345</v>
      </c>
      <c r="N170" s="91">
        <f>Table1[[#This Row],[ราคากลาง (บาท)]]</f>
        <v>345</v>
      </c>
      <c r="O170" s="23" t="s">
        <v>107</v>
      </c>
      <c r="P170" s="94">
        <v>68069438882</v>
      </c>
    </row>
    <row r="171" spans="1:16" s="24" customFormat="1" x14ac:dyDescent="0.55000000000000004">
      <c r="A171" s="21">
        <v>185</v>
      </c>
      <c r="B171" s="22">
        <v>2568</v>
      </c>
      <c r="C171" s="23" t="s">
        <v>55</v>
      </c>
      <c r="D171" s="23" t="s">
        <v>56</v>
      </c>
      <c r="E171" s="23" t="s">
        <v>57</v>
      </c>
      <c r="F171" s="23" t="s">
        <v>58</v>
      </c>
      <c r="G171" s="23" t="s">
        <v>55</v>
      </c>
      <c r="H171" s="23" t="s">
        <v>253</v>
      </c>
      <c r="I171" s="92">
        <v>168</v>
      </c>
      <c r="J171" s="23" t="s">
        <v>61</v>
      </c>
      <c r="K171" s="23" t="s">
        <v>59</v>
      </c>
      <c r="L171" s="23" t="s">
        <v>60</v>
      </c>
      <c r="M171" s="91">
        <f>Table1[[#This Row],[วงเงินงบประมาณที่ได้รับจัดสรร (บาท)]]</f>
        <v>168</v>
      </c>
      <c r="N171" s="91">
        <f>Table1[[#This Row],[ราคากลาง (บาท)]]</f>
        <v>168</v>
      </c>
      <c r="O171" s="23" t="s">
        <v>107</v>
      </c>
      <c r="P171" s="94">
        <v>68069432504</v>
      </c>
    </row>
    <row r="172" spans="1:16" s="24" customFormat="1" x14ac:dyDescent="0.55000000000000004">
      <c r="A172" s="21">
        <v>186</v>
      </c>
      <c r="B172" s="22">
        <v>2568</v>
      </c>
      <c r="C172" s="23" t="s">
        <v>55</v>
      </c>
      <c r="D172" s="23" t="s">
        <v>56</v>
      </c>
      <c r="E172" s="23" t="s">
        <v>57</v>
      </c>
      <c r="F172" s="23" t="s">
        <v>58</v>
      </c>
      <c r="G172" s="23" t="s">
        <v>55</v>
      </c>
      <c r="H172" s="23" t="s">
        <v>253</v>
      </c>
      <c r="I172" s="92">
        <v>168</v>
      </c>
      <c r="J172" s="23" t="s">
        <v>61</v>
      </c>
      <c r="K172" s="23" t="s">
        <v>59</v>
      </c>
      <c r="L172" s="23" t="s">
        <v>60</v>
      </c>
      <c r="M172" s="91">
        <f>Table1[[#This Row],[วงเงินงบประมาณที่ได้รับจัดสรร (บาท)]]</f>
        <v>168</v>
      </c>
      <c r="N172" s="91">
        <f>Table1[[#This Row],[ราคากลาง (บาท)]]</f>
        <v>168</v>
      </c>
      <c r="O172" s="23" t="s">
        <v>107</v>
      </c>
      <c r="P172" s="94">
        <v>68069427288</v>
      </c>
    </row>
    <row r="173" spans="1:16" s="24" customFormat="1" x14ac:dyDescent="0.55000000000000004">
      <c r="A173" s="21">
        <v>187</v>
      </c>
      <c r="B173" s="22">
        <v>2568</v>
      </c>
      <c r="C173" s="23" t="s">
        <v>55</v>
      </c>
      <c r="D173" s="23" t="s">
        <v>56</v>
      </c>
      <c r="E173" s="23" t="s">
        <v>57</v>
      </c>
      <c r="F173" s="23" t="s">
        <v>58</v>
      </c>
      <c r="G173" s="23" t="s">
        <v>55</v>
      </c>
      <c r="H173" s="23" t="s">
        <v>254</v>
      </c>
      <c r="I173" s="92">
        <v>3000</v>
      </c>
      <c r="J173" s="23" t="s">
        <v>61</v>
      </c>
      <c r="K173" s="23" t="s">
        <v>59</v>
      </c>
      <c r="L173" s="23" t="s">
        <v>60</v>
      </c>
      <c r="M173" s="91">
        <f>Table1[[#This Row],[วงเงินงบประมาณที่ได้รับจัดสรร (บาท)]]</f>
        <v>3000</v>
      </c>
      <c r="N173" s="91">
        <f>Table1[[#This Row],[ราคากลาง (บาท)]]</f>
        <v>3000</v>
      </c>
      <c r="O173" s="23" t="s">
        <v>140</v>
      </c>
      <c r="P173" s="94">
        <v>68069452542</v>
      </c>
    </row>
    <row r="174" spans="1:16" s="24" customFormat="1" x14ac:dyDescent="0.55000000000000004">
      <c r="A174" s="21">
        <v>188</v>
      </c>
      <c r="B174" s="22">
        <v>2568</v>
      </c>
      <c r="C174" s="23" t="s">
        <v>55</v>
      </c>
      <c r="D174" s="23" t="s">
        <v>56</v>
      </c>
      <c r="E174" s="23" t="s">
        <v>57</v>
      </c>
      <c r="F174" s="23" t="s">
        <v>58</v>
      </c>
      <c r="G174" s="23" t="s">
        <v>55</v>
      </c>
      <c r="H174" s="23" t="s">
        <v>116</v>
      </c>
      <c r="I174" s="92">
        <v>3490</v>
      </c>
      <c r="J174" s="23" t="s">
        <v>61</v>
      </c>
      <c r="K174" s="23" t="s">
        <v>59</v>
      </c>
      <c r="L174" s="23" t="s">
        <v>60</v>
      </c>
      <c r="M174" s="91">
        <f>Table1[[#This Row],[วงเงินงบประมาณที่ได้รับจัดสรร (บาท)]]</f>
        <v>3490</v>
      </c>
      <c r="N174" s="91">
        <f>Table1[[#This Row],[ราคากลาง (บาท)]]</f>
        <v>3490</v>
      </c>
      <c r="O174" s="23" t="s">
        <v>168</v>
      </c>
      <c r="P174" s="94">
        <v>68069550848</v>
      </c>
    </row>
    <row r="175" spans="1:16" s="24" customFormat="1" x14ac:dyDescent="0.55000000000000004">
      <c r="A175" s="21">
        <v>189</v>
      </c>
      <c r="B175" s="22">
        <v>2568</v>
      </c>
      <c r="C175" s="23" t="s">
        <v>55</v>
      </c>
      <c r="D175" s="23" t="s">
        <v>56</v>
      </c>
      <c r="E175" s="23" t="s">
        <v>57</v>
      </c>
      <c r="F175" s="23" t="s">
        <v>58</v>
      </c>
      <c r="G175" s="23" t="s">
        <v>55</v>
      </c>
      <c r="H175" s="23" t="s">
        <v>70</v>
      </c>
      <c r="I175" s="92">
        <v>195</v>
      </c>
      <c r="J175" s="23" t="s">
        <v>61</v>
      </c>
      <c r="K175" s="23" t="s">
        <v>59</v>
      </c>
      <c r="L175" s="23" t="s">
        <v>60</v>
      </c>
      <c r="M175" s="91">
        <f>Table1[[#This Row],[วงเงินงบประมาณที่ได้รับจัดสรร (บาท)]]</f>
        <v>195</v>
      </c>
      <c r="N175" s="91">
        <f>Table1[[#This Row],[ราคากลาง (บาท)]]</f>
        <v>195</v>
      </c>
      <c r="O175" s="23" t="s">
        <v>255</v>
      </c>
      <c r="P175" s="94">
        <v>68069550848</v>
      </c>
    </row>
    <row r="176" spans="1:16" s="24" customFormat="1" x14ac:dyDescent="0.55000000000000004">
      <c r="A176" s="21">
        <v>190</v>
      </c>
      <c r="B176" s="22">
        <v>2568</v>
      </c>
      <c r="C176" s="23" t="s">
        <v>55</v>
      </c>
      <c r="D176" s="23" t="s">
        <v>56</v>
      </c>
      <c r="E176" s="23" t="s">
        <v>57</v>
      </c>
      <c r="F176" s="23" t="s">
        <v>58</v>
      </c>
      <c r="G176" s="23" t="s">
        <v>55</v>
      </c>
      <c r="H176" s="23" t="s">
        <v>92</v>
      </c>
      <c r="I176" s="92">
        <v>6179.96</v>
      </c>
      <c r="J176" s="23" t="s">
        <v>61</v>
      </c>
      <c r="K176" s="23" t="s">
        <v>59</v>
      </c>
      <c r="L176" s="23" t="s">
        <v>60</v>
      </c>
      <c r="M176" s="91">
        <f>Table1[[#This Row],[วงเงินงบประมาณที่ได้รับจัดสรร (บาท)]]</f>
        <v>6179.96</v>
      </c>
      <c r="N176" s="91">
        <f>Table1[[#This Row],[ราคากลาง (บาท)]]</f>
        <v>6179.96</v>
      </c>
      <c r="O176" s="23" t="s">
        <v>256</v>
      </c>
      <c r="P176" s="94">
        <v>68069613696</v>
      </c>
    </row>
    <row r="177" spans="1:16" s="45" customFormat="1" x14ac:dyDescent="0.55000000000000004">
      <c r="A177" s="64">
        <v>191</v>
      </c>
      <c r="B177" s="22">
        <v>2568</v>
      </c>
      <c r="C177" s="46" t="s">
        <v>55</v>
      </c>
      <c r="D177" s="46" t="s">
        <v>56</v>
      </c>
      <c r="E177" s="46" t="s">
        <v>57</v>
      </c>
      <c r="F177" s="46" t="s">
        <v>58</v>
      </c>
      <c r="G177" s="46" t="s">
        <v>55</v>
      </c>
      <c r="H177" s="46" t="s">
        <v>257</v>
      </c>
      <c r="I177" s="81">
        <v>495000</v>
      </c>
      <c r="J177" s="46" t="s">
        <v>61</v>
      </c>
      <c r="K177" s="46" t="s">
        <v>78</v>
      </c>
      <c r="L177" s="46" t="s">
        <v>60</v>
      </c>
      <c r="M177" s="52">
        <v>485101.6</v>
      </c>
      <c r="N177" s="52">
        <v>484000</v>
      </c>
      <c r="O177" s="80" t="s">
        <v>258</v>
      </c>
      <c r="P177" s="56">
        <v>68069285239</v>
      </c>
    </row>
    <row r="178" spans="1:16" s="45" customFormat="1" x14ac:dyDescent="0.55000000000000004">
      <c r="A178" s="21">
        <v>192</v>
      </c>
      <c r="B178" s="22">
        <v>2568</v>
      </c>
      <c r="C178" s="46" t="s">
        <v>55</v>
      </c>
      <c r="D178" s="46" t="s">
        <v>56</v>
      </c>
      <c r="E178" s="46" t="s">
        <v>57</v>
      </c>
      <c r="F178" s="46" t="s">
        <v>58</v>
      </c>
      <c r="G178" s="46" t="s">
        <v>55</v>
      </c>
      <c r="H178" s="46" t="s">
        <v>259</v>
      </c>
      <c r="I178" s="81">
        <v>488800</v>
      </c>
      <c r="J178" s="46" t="s">
        <v>61</v>
      </c>
      <c r="K178" s="46" t="s">
        <v>78</v>
      </c>
      <c r="L178" s="46" t="s">
        <v>60</v>
      </c>
      <c r="M178" s="99">
        <v>481156.92</v>
      </c>
      <c r="N178" s="81">
        <v>480000</v>
      </c>
      <c r="O178" s="80" t="s">
        <v>200</v>
      </c>
      <c r="P178" s="56" t="s">
        <v>260</v>
      </c>
    </row>
    <row r="179" spans="1:16" s="45" customFormat="1" x14ac:dyDescent="0.55000000000000004">
      <c r="A179" s="64">
        <v>193</v>
      </c>
      <c r="B179" s="22">
        <v>2568</v>
      </c>
      <c r="C179" s="46" t="s">
        <v>55</v>
      </c>
      <c r="D179" s="46" t="s">
        <v>56</v>
      </c>
      <c r="E179" s="46" t="s">
        <v>57</v>
      </c>
      <c r="F179" s="46" t="s">
        <v>58</v>
      </c>
      <c r="G179" s="46" t="s">
        <v>55</v>
      </c>
      <c r="H179" s="46" t="s">
        <v>261</v>
      </c>
      <c r="I179" s="81">
        <v>2784000</v>
      </c>
      <c r="J179" s="46" t="s">
        <v>61</v>
      </c>
      <c r="K179" s="46" t="s">
        <v>78</v>
      </c>
      <c r="L179" s="46" t="s">
        <v>60</v>
      </c>
      <c r="M179" s="99">
        <v>2514753.35</v>
      </c>
      <c r="N179" s="81">
        <v>2100000</v>
      </c>
      <c r="O179" s="80" t="s">
        <v>258</v>
      </c>
      <c r="P179" s="56" t="s">
        <v>262</v>
      </c>
    </row>
    <row r="180" spans="1:16" s="45" customFormat="1" x14ac:dyDescent="0.55000000000000004">
      <c r="A180" s="21">
        <v>194</v>
      </c>
      <c r="B180" s="22">
        <v>2568</v>
      </c>
      <c r="C180" s="46" t="s">
        <v>55</v>
      </c>
      <c r="D180" s="46" t="s">
        <v>56</v>
      </c>
      <c r="E180" s="46" t="s">
        <v>57</v>
      </c>
      <c r="F180" s="46" t="s">
        <v>58</v>
      </c>
      <c r="G180" s="46" t="s">
        <v>55</v>
      </c>
      <c r="H180" s="46" t="s">
        <v>263</v>
      </c>
      <c r="I180" s="81">
        <v>371700</v>
      </c>
      <c r="J180" s="46" t="s">
        <v>61</v>
      </c>
      <c r="K180" s="46" t="s">
        <v>78</v>
      </c>
      <c r="L180" s="46" t="s">
        <v>60</v>
      </c>
      <c r="M180" s="99">
        <v>358422.01</v>
      </c>
      <c r="N180" s="81">
        <v>358400</v>
      </c>
      <c r="O180" s="80" t="s">
        <v>179</v>
      </c>
      <c r="P180" s="56" t="s">
        <v>264</v>
      </c>
    </row>
    <row r="181" spans="1:16" s="45" customFormat="1" x14ac:dyDescent="0.55000000000000004">
      <c r="A181" s="64">
        <v>195</v>
      </c>
      <c r="B181" s="22">
        <v>2568</v>
      </c>
      <c r="C181" s="46" t="s">
        <v>55</v>
      </c>
      <c r="D181" s="46" t="s">
        <v>56</v>
      </c>
      <c r="E181" s="46" t="s">
        <v>57</v>
      </c>
      <c r="F181" s="46" t="s">
        <v>58</v>
      </c>
      <c r="G181" s="46" t="s">
        <v>55</v>
      </c>
      <c r="H181" s="46" t="s">
        <v>265</v>
      </c>
      <c r="I181" s="81">
        <v>63300</v>
      </c>
      <c r="J181" s="46" t="s">
        <v>61</v>
      </c>
      <c r="K181" s="46" t="s">
        <v>78</v>
      </c>
      <c r="L181" s="46" t="s">
        <v>60</v>
      </c>
      <c r="M181" s="99">
        <v>63849.07</v>
      </c>
      <c r="N181" s="81">
        <v>63300</v>
      </c>
      <c r="O181" s="80" t="s">
        <v>179</v>
      </c>
      <c r="P181" s="56" t="s">
        <v>266</v>
      </c>
    </row>
    <row r="182" spans="1:16" s="45" customFormat="1" x14ac:dyDescent="0.55000000000000004">
      <c r="A182" s="21">
        <v>196</v>
      </c>
      <c r="B182" s="22">
        <v>2568</v>
      </c>
      <c r="C182" s="46" t="s">
        <v>55</v>
      </c>
      <c r="D182" s="46" t="s">
        <v>56</v>
      </c>
      <c r="E182" s="46" t="s">
        <v>57</v>
      </c>
      <c r="F182" s="46" t="s">
        <v>58</v>
      </c>
      <c r="G182" s="46" t="s">
        <v>55</v>
      </c>
      <c r="H182" s="46" t="s">
        <v>267</v>
      </c>
      <c r="I182" s="81">
        <v>487700</v>
      </c>
      <c r="J182" s="46" t="s">
        <v>61</v>
      </c>
      <c r="K182" s="46" t="s">
        <v>78</v>
      </c>
      <c r="L182" s="46" t="s">
        <v>60</v>
      </c>
      <c r="M182" s="99">
        <v>476392.25</v>
      </c>
      <c r="N182" s="81">
        <v>476300</v>
      </c>
      <c r="O182" s="80" t="s">
        <v>179</v>
      </c>
      <c r="P182" s="56" t="s">
        <v>268</v>
      </c>
    </row>
    <row r="183" spans="1:16" s="45" customFormat="1" x14ac:dyDescent="0.55000000000000004">
      <c r="A183" s="64">
        <v>197</v>
      </c>
      <c r="B183" s="22">
        <v>2568</v>
      </c>
      <c r="C183" s="46" t="s">
        <v>55</v>
      </c>
      <c r="D183" s="46" t="s">
        <v>56</v>
      </c>
      <c r="E183" s="46" t="s">
        <v>57</v>
      </c>
      <c r="F183" s="46" t="s">
        <v>58</v>
      </c>
      <c r="G183" s="46" t="s">
        <v>55</v>
      </c>
      <c r="H183" s="46" t="s">
        <v>269</v>
      </c>
      <c r="I183" s="81">
        <v>328000</v>
      </c>
      <c r="J183" s="46" t="s">
        <v>61</v>
      </c>
      <c r="K183" s="46" t="s">
        <v>78</v>
      </c>
      <c r="L183" s="46" t="s">
        <v>60</v>
      </c>
      <c r="M183" s="52">
        <v>314760.67</v>
      </c>
      <c r="N183" s="52">
        <v>314700</v>
      </c>
      <c r="O183" s="80" t="s">
        <v>179</v>
      </c>
      <c r="P183" s="56">
        <v>68069490324</v>
      </c>
    </row>
    <row r="184" spans="1:16" s="45" customFormat="1" x14ac:dyDescent="0.55000000000000004">
      <c r="A184" s="21">
        <v>198</v>
      </c>
      <c r="B184" s="22">
        <v>2568</v>
      </c>
      <c r="C184" s="46" t="s">
        <v>55</v>
      </c>
      <c r="D184" s="46" t="s">
        <v>56</v>
      </c>
      <c r="E184" s="46" t="s">
        <v>57</v>
      </c>
      <c r="F184" s="46" t="s">
        <v>58</v>
      </c>
      <c r="G184" s="46" t="s">
        <v>55</v>
      </c>
      <c r="H184" s="46" t="s">
        <v>270</v>
      </c>
      <c r="I184" s="81">
        <v>1255000</v>
      </c>
      <c r="J184" s="46" t="s">
        <v>61</v>
      </c>
      <c r="K184" s="46" t="s">
        <v>78</v>
      </c>
      <c r="L184" s="115" t="s">
        <v>187</v>
      </c>
      <c r="M184" s="116">
        <v>1213527.69</v>
      </c>
      <c r="N184" s="81">
        <v>960000</v>
      </c>
      <c r="O184" s="80" t="s">
        <v>258</v>
      </c>
      <c r="P184" s="56" t="s">
        <v>271</v>
      </c>
    </row>
    <row r="185" spans="1:16" s="45" customFormat="1" x14ac:dyDescent="0.55000000000000004">
      <c r="A185" s="64">
        <v>199</v>
      </c>
      <c r="B185" s="22">
        <v>2568</v>
      </c>
      <c r="C185" s="46" t="s">
        <v>55</v>
      </c>
      <c r="D185" s="46" t="s">
        <v>56</v>
      </c>
      <c r="E185" s="46" t="s">
        <v>57</v>
      </c>
      <c r="F185" s="46" t="s">
        <v>58</v>
      </c>
      <c r="G185" s="46" t="s">
        <v>55</v>
      </c>
      <c r="H185" s="46" t="s">
        <v>272</v>
      </c>
      <c r="I185" s="81">
        <v>495000</v>
      </c>
      <c r="J185" s="46" t="s">
        <v>61</v>
      </c>
      <c r="K185" s="46" t="s">
        <v>78</v>
      </c>
      <c r="L185" s="46" t="s">
        <v>60</v>
      </c>
      <c r="M185" s="99">
        <v>474316.33</v>
      </c>
      <c r="N185" s="81">
        <v>473400</v>
      </c>
      <c r="O185" s="80" t="s">
        <v>258</v>
      </c>
      <c r="P185" s="56" t="s">
        <v>273</v>
      </c>
    </row>
    <row r="186" spans="1:16" s="45" customFormat="1" x14ac:dyDescent="0.55000000000000004">
      <c r="A186" s="21">
        <v>200</v>
      </c>
      <c r="B186" s="22">
        <v>2568</v>
      </c>
      <c r="C186" s="46" t="s">
        <v>55</v>
      </c>
      <c r="D186" s="46" t="s">
        <v>56</v>
      </c>
      <c r="E186" s="46" t="s">
        <v>57</v>
      </c>
      <c r="F186" s="46" t="s">
        <v>58</v>
      </c>
      <c r="G186" s="46" t="s">
        <v>55</v>
      </c>
      <c r="H186" s="46" t="s">
        <v>274</v>
      </c>
      <c r="I186" s="81">
        <v>495000</v>
      </c>
      <c r="J186" s="46" t="s">
        <v>61</v>
      </c>
      <c r="K186" s="46" t="s">
        <v>78</v>
      </c>
      <c r="L186" s="46" t="s">
        <v>60</v>
      </c>
      <c r="M186" s="99">
        <v>474316.33</v>
      </c>
      <c r="N186" s="81">
        <v>473400</v>
      </c>
      <c r="O186" s="46" t="s">
        <v>200</v>
      </c>
      <c r="P186" s="56" t="s">
        <v>275</v>
      </c>
    </row>
    <row r="187" spans="1:16" s="45" customFormat="1" x14ac:dyDescent="0.55000000000000004">
      <c r="A187" s="64">
        <v>201</v>
      </c>
      <c r="B187" s="22">
        <v>2568</v>
      </c>
      <c r="C187" s="46" t="s">
        <v>55</v>
      </c>
      <c r="D187" s="46" t="s">
        <v>56</v>
      </c>
      <c r="E187" s="46" t="s">
        <v>57</v>
      </c>
      <c r="F187" s="46" t="s">
        <v>58</v>
      </c>
      <c r="G187" s="46" t="s">
        <v>55</v>
      </c>
      <c r="H187" s="46" t="s">
        <v>276</v>
      </c>
      <c r="I187" s="81">
        <v>220900</v>
      </c>
      <c r="J187" s="46" t="s">
        <v>61</v>
      </c>
      <c r="K187" s="46" t="s">
        <v>78</v>
      </c>
      <c r="L187" s="46" t="s">
        <v>60</v>
      </c>
      <c r="M187" s="99">
        <v>210942.02</v>
      </c>
      <c r="N187" s="81">
        <v>210000</v>
      </c>
      <c r="O187" s="46" t="s">
        <v>200</v>
      </c>
      <c r="P187" s="56" t="s">
        <v>277</v>
      </c>
    </row>
    <row r="188" spans="1:16" s="45" customFormat="1" x14ac:dyDescent="0.55000000000000004">
      <c r="A188" s="21">
        <v>202</v>
      </c>
      <c r="B188" s="22">
        <v>2568</v>
      </c>
      <c r="C188" s="46" t="s">
        <v>55</v>
      </c>
      <c r="D188" s="46" t="s">
        <v>56</v>
      </c>
      <c r="E188" s="46" t="s">
        <v>57</v>
      </c>
      <c r="F188" s="46" t="s">
        <v>58</v>
      </c>
      <c r="G188" s="46" t="s">
        <v>55</v>
      </c>
      <c r="H188" s="46" t="s">
        <v>278</v>
      </c>
      <c r="I188" s="81">
        <v>115000</v>
      </c>
      <c r="J188" s="46" t="s">
        <v>61</v>
      </c>
      <c r="K188" s="46" t="s">
        <v>78</v>
      </c>
      <c r="L188" s="46" t="s">
        <v>60</v>
      </c>
      <c r="M188" s="99">
        <v>115353.23</v>
      </c>
      <c r="N188" s="81">
        <v>115000</v>
      </c>
      <c r="O188" s="46" t="s">
        <v>200</v>
      </c>
      <c r="P188" s="56" t="s">
        <v>279</v>
      </c>
    </row>
    <row r="189" spans="1:16" s="45" customFormat="1" x14ac:dyDescent="0.55000000000000004">
      <c r="A189" s="64">
        <v>203</v>
      </c>
      <c r="B189" s="22">
        <v>2568</v>
      </c>
      <c r="C189" s="46" t="s">
        <v>55</v>
      </c>
      <c r="D189" s="46" t="s">
        <v>56</v>
      </c>
      <c r="E189" s="46" t="s">
        <v>57</v>
      </c>
      <c r="F189" s="46" t="s">
        <v>58</v>
      </c>
      <c r="G189" s="46" t="s">
        <v>55</v>
      </c>
      <c r="H189" s="46" t="s">
        <v>276</v>
      </c>
      <c r="I189" s="81">
        <v>495000</v>
      </c>
      <c r="J189" s="46" t="s">
        <v>61</v>
      </c>
      <c r="K189" s="46" t="s">
        <v>78</v>
      </c>
      <c r="L189" s="46" t="s">
        <v>60</v>
      </c>
      <c r="M189" s="52">
        <v>474316.33</v>
      </c>
      <c r="N189" s="50">
        <v>473400</v>
      </c>
      <c r="O189" s="80" t="s">
        <v>258</v>
      </c>
      <c r="P189" s="56" t="s">
        <v>280</v>
      </c>
    </row>
    <row r="190" spans="1:16" s="45" customFormat="1" x14ac:dyDescent="0.55000000000000004">
      <c r="A190" s="21">
        <v>204</v>
      </c>
      <c r="B190" s="22">
        <v>2568</v>
      </c>
      <c r="C190" s="46" t="s">
        <v>55</v>
      </c>
      <c r="D190" s="46" t="s">
        <v>56</v>
      </c>
      <c r="E190" s="46" t="s">
        <v>57</v>
      </c>
      <c r="F190" s="46" t="s">
        <v>58</v>
      </c>
      <c r="G190" s="46" t="s">
        <v>55</v>
      </c>
      <c r="H190" s="46" t="s">
        <v>281</v>
      </c>
      <c r="I190" s="81">
        <v>112000</v>
      </c>
      <c r="J190" s="46" t="s">
        <v>61</v>
      </c>
      <c r="K190" s="46" t="s">
        <v>78</v>
      </c>
      <c r="L190" s="46" t="s">
        <v>60</v>
      </c>
      <c r="M190" s="52">
        <v>107571.41</v>
      </c>
      <c r="N190" s="50">
        <v>107000</v>
      </c>
      <c r="O190" s="80" t="s">
        <v>179</v>
      </c>
      <c r="P190" s="56">
        <v>68079066204</v>
      </c>
    </row>
    <row r="191" spans="1:16" s="45" customFormat="1" x14ac:dyDescent="0.55000000000000004">
      <c r="A191" s="64">
        <v>205</v>
      </c>
      <c r="B191" s="22">
        <v>2568</v>
      </c>
      <c r="C191" s="46" t="s">
        <v>55</v>
      </c>
      <c r="D191" s="46" t="s">
        <v>56</v>
      </c>
      <c r="E191" s="46" t="s">
        <v>57</v>
      </c>
      <c r="F191" s="46" t="s">
        <v>58</v>
      </c>
      <c r="G191" s="46" t="s">
        <v>55</v>
      </c>
      <c r="H191" s="46" t="s">
        <v>281</v>
      </c>
      <c r="I191" s="50">
        <v>198900</v>
      </c>
      <c r="J191" s="46" t="s">
        <v>61</v>
      </c>
      <c r="K191" s="46" t="s">
        <v>78</v>
      </c>
      <c r="L191" s="46" t="s">
        <v>60</v>
      </c>
      <c r="M191" s="52">
        <v>191605.75</v>
      </c>
      <c r="N191" s="52">
        <v>191000</v>
      </c>
      <c r="O191" s="80" t="s">
        <v>179</v>
      </c>
      <c r="P191" s="56">
        <v>68079066849</v>
      </c>
    </row>
    <row r="192" spans="1:16" s="45" customFormat="1" x14ac:dyDescent="0.55000000000000004">
      <c r="A192" s="21">
        <v>206</v>
      </c>
      <c r="B192" s="22">
        <v>2568</v>
      </c>
      <c r="C192" s="46" t="s">
        <v>55</v>
      </c>
      <c r="D192" s="46" t="s">
        <v>56</v>
      </c>
      <c r="E192" s="46" t="s">
        <v>57</v>
      </c>
      <c r="F192" s="46" t="s">
        <v>58</v>
      </c>
      <c r="G192" s="46" t="s">
        <v>55</v>
      </c>
      <c r="H192" s="46" t="s">
        <v>282</v>
      </c>
      <c r="I192" s="50">
        <v>66000</v>
      </c>
      <c r="J192" s="46" t="s">
        <v>61</v>
      </c>
      <c r="K192" s="46" t="s">
        <v>78</v>
      </c>
      <c r="L192" s="46" t="s">
        <v>60</v>
      </c>
      <c r="M192" s="52">
        <v>67093.22</v>
      </c>
      <c r="N192" s="52">
        <v>66000</v>
      </c>
      <c r="O192" s="80" t="s">
        <v>179</v>
      </c>
      <c r="P192" s="56">
        <v>68069539693</v>
      </c>
    </row>
    <row r="193" spans="1:16" s="45" customFormat="1" x14ac:dyDescent="0.55000000000000004">
      <c r="A193" s="64">
        <v>207</v>
      </c>
      <c r="B193" s="22">
        <v>2568</v>
      </c>
      <c r="C193" s="46" t="s">
        <v>55</v>
      </c>
      <c r="D193" s="46" t="s">
        <v>56</v>
      </c>
      <c r="E193" s="46" t="s">
        <v>57</v>
      </c>
      <c r="F193" s="46" t="s">
        <v>58</v>
      </c>
      <c r="G193" s="46" t="s">
        <v>55</v>
      </c>
      <c r="H193" s="46" t="s">
        <v>283</v>
      </c>
      <c r="I193" s="50">
        <v>194100</v>
      </c>
      <c r="J193" s="46" t="s">
        <v>61</v>
      </c>
      <c r="K193" s="46" t="s">
        <v>78</v>
      </c>
      <c r="L193" s="46" t="s">
        <v>60</v>
      </c>
      <c r="M193" s="52">
        <v>159840.17000000001</v>
      </c>
      <c r="N193" s="52">
        <v>159000</v>
      </c>
      <c r="O193" s="80" t="s">
        <v>179</v>
      </c>
      <c r="P193" s="56">
        <v>68079065305</v>
      </c>
    </row>
    <row r="194" spans="1:16" s="24" customFormat="1" x14ac:dyDescent="0.55000000000000004">
      <c r="A194" s="21">
        <v>208</v>
      </c>
      <c r="B194" s="22">
        <v>2568</v>
      </c>
      <c r="C194" s="23" t="s">
        <v>55</v>
      </c>
      <c r="D194" s="23" t="s">
        <v>56</v>
      </c>
      <c r="E194" s="23" t="s">
        <v>57</v>
      </c>
      <c r="F194" s="23" t="s">
        <v>58</v>
      </c>
      <c r="G194" s="23" t="s">
        <v>55</v>
      </c>
      <c r="H194" s="23" t="s">
        <v>92</v>
      </c>
      <c r="I194" s="90">
        <v>2345.23</v>
      </c>
      <c r="J194" s="23" t="s">
        <v>61</v>
      </c>
      <c r="K194" s="23" t="s">
        <v>59</v>
      </c>
      <c r="L194" s="23" t="s">
        <v>60</v>
      </c>
      <c r="M194" s="91">
        <f>Table1[[#This Row],[วงเงินงบประมาณที่ได้รับจัดสรร (บาท)]]</f>
        <v>2345.23</v>
      </c>
      <c r="N194" s="91">
        <f>Table1[[#This Row],[ราคากลาง (บาท)]]</f>
        <v>2345.23</v>
      </c>
      <c r="O194" s="23" t="s">
        <v>162</v>
      </c>
      <c r="P194" s="94">
        <v>68079107950</v>
      </c>
    </row>
    <row r="195" spans="1:16" s="24" customFormat="1" x14ac:dyDescent="0.55000000000000004">
      <c r="A195" s="21">
        <v>209</v>
      </c>
      <c r="B195" s="22">
        <v>2568</v>
      </c>
      <c r="C195" s="23" t="s">
        <v>55</v>
      </c>
      <c r="D195" s="23" t="s">
        <v>56</v>
      </c>
      <c r="E195" s="23" t="s">
        <v>57</v>
      </c>
      <c r="F195" s="23" t="s">
        <v>58</v>
      </c>
      <c r="G195" s="23" t="s">
        <v>55</v>
      </c>
      <c r="H195" s="23" t="s">
        <v>131</v>
      </c>
      <c r="I195" s="90">
        <v>4995</v>
      </c>
      <c r="J195" s="23" t="s">
        <v>61</v>
      </c>
      <c r="K195" s="23" t="s">
        <v>59</v>
      </c>
      <c r="L195" s="23" t="s">
        <v>60</v>
      </c>
      <c r="M195" s="91">
        <f>Table1[[#This Row],[วงเงินงบประมาณที่ได้รับจัดสรร (บาท)]]</f>
        <v>4995</v>
      </c>
      <c r="N195" s="91">
        <f>Table1[[#This Row],[ราคากลาง (บาท)]]</f>
        <v>4995</v>
      </c>
      <c r="O195" s="23" t="s">
        <v>284</v>
      </c>
      <c r="P195" s="94" t="s">
        <v>285</v>
      </c>
    </row>
    <row r="196" spans="1:16" s="24" customFormat="1" x14ac:dyDescent="0.55000000000000004">
      <c r="A196" s="21">
        <v>210</v>
      </c>
      <c r="B196" s="22">
        <v>2568</v>
      </c>
      <c r="C196" s="23" t="s">
        <v>55</v>
      </c>
      <c r="D196" s="23" t="s">
        <v>56</v>
      </c>
      <c r="E196" s="23" t="s">
        <v>57</v>
      </c>
      <c r="F196" s="23" t="s">
        <v>58</v>
      </c>
      <c r="G196" s="23" t="s">
        <v>55</v>
      </c>
      <c r="H196" s="23" t="s">
        <v>286</v>
      </c>
      <c r="I196" s="92">
        <v>1300</v>
      </c>
      <c r="J196" s="23" t="s">
        <v>61</v>
      </c>
      <c r="K196" s="23" t="s">
        <v>59</v>
      </c>
      <c r="L196" s="23" t="s">
        <v>60</v>
      </c>
      <c r="M196" s="91">
        <f>Table1[[#This Row],[วงเงินงบประมาณที่ได้รับจัดสรร (บาท)]]</f>
        <v>1300</v>
      </c>
      <c r="N196" s="91">
        <f>Table1[[#This Row],[ราคากลาง (บาท)]]</f>
        <v>1300</v>
      </c>
      <c r="O196" s="23" t="s">
        <v>87</v>
      </c>
      <c r="P196" s="94">
        <v>68079302291</v>
      </c>
    </row>
    <row r="197" spans="1:16" s="24" customFormat="1" x14ac:dyDescent="0.55000000000000004">
      <c r="A197" s="21">
        <v>211</v>
      </c>
      <c r="B197" s="22">
        <v>2568</v>
      </c>
      <c r="C197" s="23" t="s">
        <v>55</v>
      </c>
      <c r="D197" s="23" t="s">
        <v>56</v>
      </c>
      <c r="E197" s="23" t="s">
        <v>57</v>
      </c>
      <c r="F197" s="23" t="s">
        <v>58</v>
      </c>
      <c r="G197" s="23" t="s">
        <v>55</v>
      </c>
      <c r="H197" s="23" t="s">
        <v>138</v>
      </c>
      <c r="I197" s="90">
        <v>1720</v>
      </c>
      <c r="J197" s="23" t="s">
        <v>61</v>
      </c>
      <c r="K197" s="23" t="s">
        <v>59</v>
      </c>
      <c r="L197" s="23" t="s">
        <v>60</v>
      </c>
      <c r="M197" s="91">
        <f>Table1[[#This Row],[วงเงินงบประมาณที่ได้รับจัดสรร (บาท)]]</f>
        <v>1720</v>
      </c>
      <c r="N197" s="91">
        <f>Table1[[#This Row],[ราคากลาง (บาท)]]</f>
        <v>1720</v>
      </c>
      <c r="O197" s="23" t="s">
        <v>139</v>
      </c>
      <c r="P197" s="94">
        <v>68079337411</v>
      </c>
    </row>
    <row r="198" spans="1:16" s="24" customFormat="1" x14ac:dyDescent="0.55000000000000004">
      <c r="A198" s="21">
        <v>212</v>
      </c>
      <c r="B198" s="22">
        <v>2568</v>
      </c>
      <c r="C198" s="23" t="s">
        <v>55</v>
      </c>
      <c r="D198" s="23" t="s">
        <v>56</v>
      </c>
      <c r="E198" s="23" t="s">
        <v>57</v>
      </c>
      <c r="F198" s="23" t="s">
        <v>58</v>
      </c>
      <c r="G198" s="23" t="s">
        <v>55</v>
      </c>
      <c r="H198" s="23" t="s">
        <v>77</v>
      </c>
      <c r="I198" s="92">
        <v>540</v>
      </c>
      <c r="J198" s="23" t="s">
        <v>61</v>
      </c>
      <c r="K198" s="23" t="s">
        <v>59</v>
      </c>
      <c r="L198" s="23" t="s">
        <v>60</v>
      </c>
      <c r="M198" s="91">
        <f>Table1[[#This Row],[วงเงินงบประมาณที่ได้รับจัดสรร (บาท)]]</f>
        <v>540</v>
      </c>
      <c r="N198" s="91">
        <f>Table1[[#This Row],[ราคากลาง (บาท)]]</f>
        <v>540</v>
      </c>
      <c r="O198" s="23" t="s">
        <v>83</v>
      </c>
      <c r="P198" s="94">
        <v>68079411607</v>
      </c>
    </row>
    <row r="199" spans="1:16" s="24" customFormat="1" x14ac:dyDescent="0.55000000000000004">
      <c r="A199" s="21">
        <v>213</v>
      </c>
      <c r="B199" s="22">
        <v>2568</v>
      </c>
      <c r="C199" s="23" t="s">
        <v>55</v>
      </c>
      <c r="D199" s="23" t="s">
        <v>56</v>
      </c>
      <c r="E199" s="23" t="s">
        <v>57</v>
      </c>
      <c r="F199" s="23" t="s">
        <v>58</v>
      </c>
      <c r="G199" s="23" t="s">
        <v>55</v>
      </c>
      <c r="H199" s="23" t="s">
        <v>287</v>
      </c>
      <c r="I199" s="92">
        <v>2800</v>
      </c>
      <c r="J199" s="23" t="s">
        <v>61</v>
      </c>
      <c r="K199" s="23" t="s">
        <v>59</v>
      </c>
      <c r="L199" s="23" t="s">
        <v>60</v>
      </c>
      <c r="M199" s="91">
        <f>Table1[[#This Row],[วงเงินงบประมาณที่ได้รับจัดสรร (บาท)]]</f>
        <v>2800</v>
      </c>
      <c r="N199" s="91">
        <f>Table1[[#This Row],[ราคากลาง (บาท)]]</f>
        <v>2800</v>
      </c>
      <c r="O199" s="23" t="s">
        <v>288</v>
      </c>
      <c r="P199" s="94">
        <v>68079413970</v>
      </c>
    </row>
    <row r="200" spans="1:16" s="24" customFormat="1" x14ac:dyDescent="0.55000000000000004">
      <c r="A200" s="21">
        <v>214</v>
      </c>
      <c r="B200" s="22">
        <v>2568</v>
      </c>
      <c r="C200" s="23" t="s">
        <v>55</v>
      </c>
      <c r="D200" s="23" t="s">
        <v>56</v>
      </c>
      <c r="E200" s="23" t="s">
        <v>57</v>
      </c>
      <c r="F200" s="23" t="s">
        <v>58</v>
      </c>
      <c r="G200" s="23" t="s">
        <v>55</v>
      </c>
      <c r="H200" s="23" t="s">
        <v>70</v>
      </c>
      <c r="I200" s="92">
        <v>830</v>
      </c>
      <c r="J200" s="23" t="s">
        <v>61</v>
      </c>
      <c r="K200" s="23" t="s">
        <v>59</v>
      </c>
      <c r="L200" s="23" t="s">
        <v>60</v>
      </c>
      <c r="M200" s="91">
        <f>Table1[[#This Row],[วงเงินงบประมาณที่ได้รับจัดสรร (บาท)]]</f>
        <v>830</v>
      </c>
      <c r="N200" s="91">
        <f>Table1[[#This Row],[ราคากลาง (บาท)]]</f>
        <v>830</v>
      </c>
      <c r="O200" s="23" t="s">
        <v>289</v>
      </c>
      <c r="P200" s="94">
        <v>68079411076</v>
      </c>
    </row>
    <row r="201" spans="1:16" s="24" customFormat="1" x14ac:dyDescent="0.55000000000000004">
      <c r="A201" s="21">
        <v>215</v>
      </c>
      <c r="B201" s="22">
        <v>2568</v>
      </c>
      <c r="C201" s="23" t="s">
        <v>55</v>
      </c>
      <c r="D201" s="23" t="s">
        <v>56</v>
      </c>
      <c r="E201" s="23" t="s">
        <v>57</v>
      </c>
      <c r="F201" s="23" t="s">
        <v>58</v>
      </c>
      <c r="G201" s="23" t="s">
        <v>55</v>
      </c>
      <c r="H201" s="23" t="s">
        <v>290</v>
      </c>
      <c r="I201" s="92">
        <v>11034</v>
      </c>
      <c r="J201" s="23" t="s">
        <v>61</v>
      </c>
      <c r="K201" s="23" t="s">
        <v>59</v>
      </c>
      <c r="L201" s="23" t="s">
        <v>60</v>
      </c>
      <c r="M201" s="91">
        <f>Table1[[#This Row],[วงเงินงบประมาณที่ได้รับจัดสรร (บาท)]]</f>
        <v>11034</v>
      </c>
      <c r="N201" s="91">
        <f>Table1[[#This Row],[ราคากลาง (บาท)]]</f>
        <v>11034</v>
      </c>
      <c r="O201" s="23" t="s">
        <v>291</v>
      </c>
      <c r="P201" s="94">
        <v>68079412189</v>
      </c>
    </row>
    <row r="202" spans="1:16" s="24" customFormat="1" x14ac:dyDescent="0.55000000000000004">
      <c r="A202" s="21">
        <v>216</v>
      </c>
      <c r="B202" s="22">
        <v>2568</v>
      </c>
      <c r="C202" s="23" t="s">
        <v>55</v>
      </c>
      <c r="D202" s="23" t="s">
        <v>56</v>
      </c>
      <c r="E202" s="23" t="s">
        <v>57</v>
      </c>
      <c r="F202" s="23" t="s">
        <v>58</v>
      </c>
      <c r="G202" s="23" t="s">
        <v>55</v>
      </c>
      <c r="H202" s="23" t="s">
        <v>112</v>
      </c>
      <c r="I202" s="92">
        <v>80000</v>
      </c>
      <c r="J202" s="23" t="s">
        <v>61</v>
      </c>
      <c r="K202" s="23" t="s">
        <v>59</v>
      </c>
      <c r="L202" s="23" t="s">
        <v>60</v>
      </c>
      <c r="M202" s="91">
        <f>Table1[[#This Row],[วงเงินงบประมาณที่ได้รับจัดสรร (บาท)]]</f>
        <v>80000</v>
      </c>
      <c r="N202" s="91">
        <f>Table1[[#This Row],[ราคากลาง (บาท)]]</f>
        <v>80000</v>
      </c>
      <c r="O202" s="23" t="s">
        <v>113</v>
      </c>
      <c r="P202" s="94">
        <v>68079326687</v>
      </c>
    </row>
    <row r="203" spans="1:16" s="24" customFormat="1" x14ac:dyDescent="0.55000000000000004">
      <c r="A203" s="21">
        <v>217</v>
      </c>
      <c r="B203" s="22">
        <v>2568</v>
      </c>
      <c r="C203" s="23" t="s">
        <v>55</v>
      </c>
      <c r="D203" s="23" t="s">
        <v>56</v>
      </c>
      <c r="E203" s="23" t="s">
        <v>57</v>
      </c>
      <c r="F203" s="23" t="s">
        <v>58</v>
      </c>
      <c r="G203" s="23" t="s">
        <v>55</v>
      </c>
      <c r="H203" s="23" t="s">
        <v>292</v>
      </c>
      <c r="I203" s="92">
        <v>20000</v>
      </c>
      <c r="J203" s="23" t="s">
        <v>61</v>
      </c>
      <c r="K203" s="23" t="s">
        <v>59</v>
      </c>
      <c r="L203" s="23" t="s">
        <v>60</v>
      </c>
      <c r="M203" s="91">
        <f>Table1[[#This Row],[วงเงินงบประมาณที่ได้รับจัดสรร (บาท)]]</f>
        <v>20000</v>
      </c>
      <c r="N203" s="91">
        <f>Table1[[#This Row],[ราคากลาง (บาท)]]</f>
        <v>20000</v>
      </c>
      <c r="O203" s="23" t="s">
        <v>293</v>
      </c>
      <c r="P203" s="94">
        <v>68079513637</v>
      </c>
    </row>
    <row r="204" spans="1:16" s="24" customFormat="1" x14ac:dyDescent="0.55000000000000004">
      <c r="A204" s="21">
        <v>218</v>
      </c>
      <c r="B204" s="22">
        <v>2568</v>
      </c>
      <c r="C204" s="23" t="s">
        <v>55</v>
      </c>
      <c r="D204" s="23" t="s">
        <v>56</v>
      </c>
      <c r="E204" s="23" t="s">
        <v>57</v>
      </c>
      <c r="F204" s="23" t="s">
        <v>58</v>
      </c>
      <c r="G204" s="23" t="s">
        <v>55</v>
      </c>
      <c r="H204" s="23" t="s">
        <v>65</v>
      </c>
      <c r="I204" s="92">
        <v>900</v>
      </c>
      <c r="J204" s="23" t="s">
        <v>61</v>
      </c>
      <c r="K204" s="23" t="s">
        <v>59</v>
      </c>
      <c r="L204" s="23" t="s">
        <v>60</v>
      </c>
      <c r="M204" s="91">
        <f>Table1[[#This Row],[วงเงินงบประมาณที่ได้รับจัดสรร (บาท)]]</f>
        <v>900</v>
      </c>
      <c r="N204" s="91">
        <f>Table1[[#This Row],[ราคากลาง (บาท)]]</f>
        <v>900</v>
      </c>
      <c r="O204" s="23" t="s">
        <v>123</v>
      </c>
      <c r="P204" s="94">
        <v>68079599146</v>
      </c>
    </row>
    <row r="205" spans="1:16" s="24" customFormat="1" x14ac:dyDescent="0.55000000000000004">
      <c r="A205" s="21">
        <v>219</v>
      </c>
      <c r="B205" s="22">
        <v>2568</v>
      </c>
      <c r="C205" s="23" t="s">
        <v>55</v>
      </c>
      <c r="D205" s="23" t="s">
        <v>56</v>
      </c>
      <c r="E205" s="23" t="s">
        <v>57</v>
      </c>
      <c r="F205" s="23" t="s">
        <v>58</v>
      </c>
      <c r="G205" s="23" t="s">
        <v>55</v>
      </c>
      <c r="H205" s="23" t="s">
        <v>294</v>
      </c>
      <c r="I205" s="92">
        <v>551.42999999999995</v>
      </c>
      <c r="J205" s="23" t="s">
        <v>61</v>
      </c>
      <c r="K205" s="23" t="s">
        <v>59</v>
      </c>
      <c r="L205" s="23" t="s">
        <v>60</v>
      </c>
      <c r="M205" s="91">
        <f>Table1[[#This Row],[วงเงินงบประมาณที่ได้รับจัดสรร (บาท)]]</f>
        <v>551.42999999999995</v>
      </c>
      <c r="N205" s="91">
        <f>Table1[[#This Row],[ราคากลาง (บาท)]]</f>
        <v>551.42999999999995</v>
      </c>
      <c r="O205" s="23" t="s">
        <v>295</v>
      </c>
      <c r="P205" s="94">
        <v>68079600461</v>
      </c>
    </row>
    <row r="206" spans="1:16" s="24" customFormat="1" x14ac:dyDescent="0.55000000000000004">
      <c r="A206" s="21">
        <v>220</v>
      </c>
      <c r="B206" s="22">
        <v>2568</v>
      </c>
      <c r="C206" s="23" t="s">
        <v>55</v>
      </c>
      <c r="D206" s="23" t="s">
        <v>56</v>
      </c>
      <c r="E206" s="23" t="s">
        <v>57</v>
      </c>
      <c r="F206" s="23" t="s">
        <v>58</v>
      </c>
      <c r="G206" s="23" t="s">
        <v>55</v>
      </c>
      <c r="H206" s="23" t="s">
        <v>92</v>
      </c>
      <c r="I206" s="92">
        <v>7681.11</v>
      </c>
      <c r="J206" s="23" t="s">
        <v>61</v>
      </c>
      <c r="K206" s="23" t="s">
        <v>59</v>
      </c>
      <c r="L206" s="23" t="s">
        <v>60</v>
      </c>
      <c r="M206" s="91">
        <f>Table1[[#This Row],[วงเงินงบประมาณที่ได้รับจัดสรร (บาท)]]</f>
        <v>7681.11</v>
      </c>
      <c r="N206" s="91">
        <f>Table1[[#This Row],[ราคากลาง (บาท)]]</f>
        <v>7681.11</v>
      </c>
      <c r="O206" s="23" t="s">
        <v>162</v>
      </c>
      <c r="P206" s="94">
        <v>68079630143</v>
      </c>
    </row>
    <row r="207" spans="1:16" x14ac:dyDescent="0.55000000000000004">
      <c r="A207" s="64">
        <v>221</v>
      </c>
      <c r="B207" s="22">
        <v>2568</v>
      </c>
      <c r="C207" s="46" t="s">
        <v>55</v>
      </c>
      <c r="D207" s="46" t="s">
        <v>56</v>
      </c>
      <c r="E207" s="46" t="s">
        <v>57</v>
      </c>
      <c r="F207" s="46" t="s">
        <v>58</v>
      </c>
      <c r="G207" s="46" t="s">
        <v>55</v>
      </c>
      <c r="H207" s="46" t="s">
        <v>296</v>
      </c>
      <c r="I207" s="81">
        <v>39400</v>
      </c>
      <c r="J207" s="46" t="s">
        <v>61</v>
      </c>
      <c r="K207" s="46" t="s">
        <v>78</v>
      </c>
      <c r="L207" s="46" t="s">
        <v>60</v>
      </c>
      <c r="M207" s="52">
        <v>40206.82</v>
      </c>
      <c r="N207" s="52">
        <v>39400</v>
      </c>
      <c r="O207" s="80" t="s">
        <v>297</v>
      </c>
      <c r="P207" s="56">
        <v>68079640397</v>
      </c>
    </row>
    <row r="208" spans="1:16" x14ac:dyDescent="0.55000000000000004">
      <c r="A208" s="21">
        <v>222</v>
      </c>
      <c r="B208" s="22">
        <v>2568</v>
      </c>
      <c r="C208" s="46" t="s">
        <v>55</v>
      </c>
      <c r="D208" s="46" t="s">
        <v>56</v>
      </c>
      <c r="E208" s="46" t="s">
        <v>57</v>
      </c>
      <c r="F208" s="46" t="s">
        <v>58</v>
      </c>
      <c r="G208" s="46" t="s">
        <v>55</v>
      </c>
      <c r="H208" s="46" t="s">
        <v>298</v>
      </c>
      <c r="I208" s="81">
        <v>213200</v>
      </c>
      <c r="J208" s="46" t="s">
        <v>61</v>
      </c>
      <c r="K208" s="46" t="s">
        <v>78</v>
      </c>
      <c r="L208" s="46" t="s">
        <v>60</v>
      </c>
      <c r="M208" s="99">
        <v>175847.98</v>
      </c>
      <c r="N208" s="81">
        <v>175000</v>
      </c>
      <c r="O208" s="80" t="s">
        <v>297</v>
      </c>
      <c r="P208" s="56" t="s">
        <v>299</v>
      </c>
    </row>
    <row r="209" spans="1:16" x14ac:dyDescent="0.55000000000000004">
      <c r="A209" s="64">
        <v>223</v>
      </c>
      <c r="B209" s="22">
        <v>2568</v>
      </c>
      <c r="C209" s="46" t="s">
        <v>55</v>
      </c>
      <c r="D209" s="46" t="s">
        <v>56</v>
      </c>
      <c r="E209" s="46" t="s">
        <v>57</v>
      </c>
      <c r="F209" s="46" t="s">
        <v>58</v>
      </c>
      <c r="G209" s="46" t="s">
        <v>55</v>
      </c>
      <c r="H209" s="46" t="s">
        <v>300</v>
      </c>
      <c r="I209" s="81">
        <v>39600</v>
      </c>
      <c r="J209" s="46" t="s">
        <v>61</v>
      </c>
      <c r="K209" s="46" t="s">
        <v>78</v>
      </c>
      <c r="L209" s="46" t="s">
        <v>60</v>
      </c>
      <c r="M209" s="99">
        <v>38793.449999999997</v>
      </c>
      <c r="N209" s="81">
        <v>38000</v>
      </c>
      <c r="O209" s="80" t="s">
        <v>297</v>
      </c>
      <c r="P209" s="56" t="s">
        <v>301</v>
      </c>
    </row>
    <row r="210" spans="1:16" x14ac:dyDescent="0.55000000000000004">
      <c r="A210" s="21">
        <v>224</v>
      </c>
      <c r="B210" s="22">
        <v>2568</v>
      </c>
      <c r="C210" s="46" t="s">
        <v>55</v>
      </c>
      <c r="D210" s="46" t="s">
        <v>56</v>
      </c>
      <c r="E210" s="46" t="s">
        <v>57</v>
      </c>
      <c r="F210" s="46" t="s">
        <v>58</v>
      </c>
      <c r="G210" s="46" t="s">
        <v>55</v>
      </c>
      <c r="H210" s="46" t="s">
        <v>302</v>
      </c>
      <c r="I210" s="81">
        <v>170000</v>
      </c>
      <c r="J210" s="46" t="s">
        <v>61</v>
      </c>
      <c r="K210" s="46" t="s">
        <v>78</v>
      </c>
      <c r="L210" s="46" t="s">
        <v>60</v>
      </c>
      <c r="M210" s="99">
        <v>159052.73000000001</v>
      </c>
      <c r="N210" s="81">
        <v>158000</v>
      </c>
      <c r="O210" s="80" t="s">
        <v>303</v>
      </c>
      <c r="P210" s="56" t="s">
        <v>304</v>
      </c>
    </row>
    <row r="211" spans="1:16" x14ac:dyDescent="0.55000000000000004">
      <c r="A211" s="64">
        <v>225</v>
      </c>
      <c r="B211" s="22">
        <v>2568</v>
      </c>
      <c r="C211" s="46" t="s">
        <v>55</v>
      </c>
      <c r="D211" s="46" t="s">
        <v>56</v>
      </c>
      <c r="E211" s="46" t="s">
        <v>57</v>
      </c>
      <c r="F211" s="46" t="s">
        <v>58</v>
      </c>
      <c r="G211" s="46" t="s">
        <v>55</v>
      </c>
      <c r="H211" s="46" t="s">
        <v>305</v>
      </c>
      <c r="I211" s="81">
        <v>489700</v>
      </c>
      <c r="J211" s="46" t="s">
        <v>61</v>
      </c>
      <c r="K211" s="46" t="s">
        <v>78</v>
      </c>
      <c r="L211" s="46" t="s">
        <v>60</v>
      </c>
      <c r="M211" s="99">
        <v>465324.77</v>
      </c>
      <c r="N211" s="81">
        <v>464000</v>
      </c>
      <c r="O211" s="80" t="s">
        <v>258</v>
      </c>
      <c r="P211" s="56" t="s">
        <v>306</v>
      </c>
    </row>
    <row r="212" spans="1:16" x14ac:dyDescent="0.55000000000000004">
      <c r="A212" s="21">
        <v>226</v>
      </c>
      <c r="B212" s="22">
        <v>2568</v>
      </c>
      <c r="C212" s="46" t="s">
        <v>55</v>
      </c>
      <c r="D212" s="46" t="s">
        <v>56</v>
      </c>
      <c r="E212" s="46" t="s">
        <v>57</v>
      </c>
      <c r="F212" s="46" t="s">
        <v>58</v>
      </c>
      <c r="G212" s="46" t="s">
        <v>55</v>
      </c>
      <c r="H212" s="46" t="s">
        <v>305</v>
      </c>
      <c r="I212" s="81">
        <v>52100</v>
      </c>
      <c r="J212" s="46" t="s">
        <v>61</v>
      </c>
      <c r="K212" s="46" t="s">
        <v>78</v>
      </c>
      <c r="L212" s="46" t="s">
        <v>60</v>
      </c>
      <c r="M212" s="99">
        <v>49990.85</v>
      </c>
      <c r="N212" s="81">
        <v>49000</v>
      </c>
      <c r="O212" s="46" t="s">
        <v>200</v>
      </c>
      <c r="P212" s="56" t="s">
        <v>307</v>
      </c>
    </row>
    <row r="213" spans="1:16" x14ac:dyDescent="0.55000000000000004">
      <c r="A213" s="64">
        <v>227</v>
      </c>
      <c r="B213" s="22">
        <v>2568</v>
      </c>
      <c r="C213" s="46" t="s">
        <v>55</v>
      </c>
      <c r="D213" s="46" t="s">
        <v>56</v>
      </c>
      <c r="E213" s="46" t="s">
        <v>57</v>
      </c>
      <c r="F213" s="46" t="s">
        <v>58</v>
      </c>
      <c r="G213" s="46" t="s">
        <v>55</v>
      </c>
      <c r="H213" s="46" t="s">
        <v>308</v>
      </c>
      <c r="I213" s="81">
        <v>167100</v>
      </c>
      <c r="J213" s="46" t="s">
        <v>61</v>
      </c>
      <c r="K213" s="46" t="s">
        <v>78</v>
      </c>
      <c r="L213" s="46" t="s">
        <v>60</v>
      </c>
      <c r="M213" s="52">
        <v>149175.35</v>
      </c>
      <c r="N213" s="52">
        <v>149000</v>
      </c>
      <c r="O213" s="46" t="s">
        <v>309</v>
      </c>
      <c r="P213" s="56">
        <v>68089292067</v>
      </c>
    </row>
    <row r="214" spans="1:16" x14ac:dyDescent="0.55000000000000004">
      <c r="A214" s="21">
        <v>228</v>
      </c>
      <c r="B214" s="22">
        <v>2568</v>
      </c>
      <c r="C214" s="46" t="s">
        <v>55</v>
      </c>
      <c r="D214" s="46" t="s">
        <v>56</v>
      </c>
      <c r="E214" s="46" t="s">
        <v>57</v>
      </c>
      <c r="F214" s="46" t="s">
        <v>58</v>
      </c>
      <c r="G214" s="46" t="s">
        <v>55</v>
      </c>
      <c r="H214" s="46" t="s">
        <v>310</v>
      </c>
      <c r="I214" s="81">
        <v>182900</v>
      </c>
      <c r="J214" s="46" t="s">
        <v>61</v>
      </c>
      <c r="K214" s="46" t="s">
        <v>78</v>
      </c>
      <c r="L214" s="46" t="s">
        <v>60</v>
      </c>
      <c r="M214" s="99">
        <v>163724.79</v>
      </c>
      <c r="N214" s="81">
        <v>163000</v>
      </c>
      <c r="O214" s="46" t="s">
        <v>309</v>
      </c>
      <c r="P214" s="56" t="s">
        <v>311</v>
      </c>
    </row>
    <row r="215" spans="1:16" x14ac:dyDescent="0.55000000000000004">
      <c r="A215" s="64">
        <v>229</v>
      </c>
      <c r="B215" s="22">
        <v>2568</v>
      </c>
      <c r="C215" s="46" t="s">
        <v>55</v>
      </c>
      <c r="D215" s="46" t="s">
        <v>56</v>
      </c>
      <c r="E215" s="46" t="s">
        <v>57</v>
      </c>
      <c r="F215" s="46" t="s">
        <v>58</v>
      </c>
      <c r="G215" s="46" t="s">
        <v>55</v>
      </c>
      <c r="H215" s="46" t="s">
        <v>312</v>
      </c>
      <c r="I215" s="81">
        <v>342900</v>
      </c>
      <c r="J215" s="46" t="s">
        <v>61</v>
      </c>
      <c r="K215" s="46" t="s">
        <v>78</v>
      </c>
      <c r="L215" s="46" t="s">
        <v>60</v>
      </c>
      <c r="M215" s="99">
        <v>316854.44</v>
      </c>
      <c r="N215" s="81">
        <v>316000</v>
      </c>
      <c r="O215" s="46" t="s">
        <v>200</v>
      </c>
      <c r="P215" s="56" t="s">
        <v>313</v>
      </c>
    </row>
    <row r="216" spans="1:16" x14ac:dyDescent="0.55000000000000004">
      <c r="A216" s="21">
        <v>230</v>
      </c>
      <c r="B216" s="22">
        <v>2568</v>
      </c>
      <c r="C216" s="46" t="s">
        <v>55</v>
      </c>
      <c r="D216" s="46" t="s">
        <v>56</v>
      </c>
      <c r="E216" s="46" t="s">
        <v>57</v>
      </c>
      <c r="F216" s="46" t="s">
        <v>58</v>
      </c>
      <c r="G216" s="46" t="s">
        <v>55</v>
      </c>
      <c r="H216" s="46" t="s">
        <v>314</v>
      </c>
      <c r="I216" s="81">
        <v>440900</v>
      </c>
      <c r="J216" s="46" t="s">
        <v>61</v>
      </c>
      <c r="K216" s="46" t="s">
        <v>78</v>
      </c>
      <c r="L216" s="46" t="s">
        <v>60</v>
      </c>
      <c r="M216" s="99">
        <v>407384.28</v>
      </c>
      <c r="N216" s="81">
        <v>406000</v>
      </c>
      <c r="O216" s="80" t="s">
        <v>315</v>
      </c>
      <c r="P216" s="56" t="s">
        <v>316</v>
      </c>
    </row>
    <row r="217" spans="1:16" x14ac:dyDescent="0.55000000000000004">
      <c r="A217" s="64">
        <v>231</v>
      </c>
      <c r="B217" s="22">
        <v>2568</v>
      </c>
      <c r="C217" s="46" t="s">
        <v>55</v>
      </c>
      <c r="D217" s="46" t="s">
        <v>56</v>
      </c>
      <c r="E217" s="46" t="s">
        <v>57</v>
      </c>
      <c r="F217" s="46" t="s">
        <v>58</v>
      </c>
      <c r="G217" s="46" t="s">
        <v>55</v>
      </c>
      <c r="H217" s="46" t="s">
        <v>317</v>
      </c>
      <c r="I217" s="81">
        <v>495000</v>
      </c>
      <c r="J217" s="46" t="s">
        <v>61</v>
      </c>
      <c r="K217" s="46" t="s">
        <v>78</v>
      </c>
      <c r="L217" s="46" t="s">
        <v>60</v>
      </c>
      <c r="M217" s="99">
        <v>474382.65</v>
      </c>
      <c r="N217" s="81">
        <v>473000</v>
      </c>
      <c r="O217" s="80" t="s">
        <v>315</v>
      </c>
      <c r="P217" s="56">
        <v>68089476134</v>
      </c>
    </row>
    <row r="218" spans="1:16" x14ac:dyDescent="0.55000000000000004">
      <c r="A218" s="21">
        <v>232</v>
      </c>
      <c r="B218" s="22">
        <v>2568</v>
      </c>
      <c r="C218" s="46" t="s">
        <v>55</v>
      </c>
      <c r="D218" s="46" t="s">
        <v>56</v>
      </c>
      <c r="E218" s="46" t="s">
        <v>57</v>
      </c>
      <c r="F218" s="46" t="s">
        <v>58</v>
      </c>
      <c r="G218" s="46" t="s">
        <v>55</v>
      </c>
      <c r="H218" s="46" t="s">
        <v>318</v>
      </c>
      <c r="I218" s="81">
        <v>495000</v>
      </c>
      <c r="J218" s="46" t="s">
        <v>61</v>
      </c>
      <c r="K218" s="46" t="s">
        <v>78</v>
      </c>
      <c r="L218" s="46" t="s">
        <v>60</v>
      </c>
      <c r="M218" s="99">
        <v>485526.53</v>
      </c>
      <c r="N218" s="81">
        <v>485000</v>
      </c>
      <c r="O218" s="80" t="s">
        <v>315</v>
      </c>
      <c r="P218" s="56">
        <v>68089478223</v>
      </c>
    </row>
    <row r="219" spans="1:16" s="24" customFormat="1" x14ac:dyDescent="0.55000000000000004">
      <c r="A219" s="21">
        <v>233</v>
      </c>
      <c r="B219" s="22">
        <v>2568</v>
      </c>
      <c r="C219" s="23" t="s">
        <v>55</v>
      </c>
      <c r="D219" s="23" t="s">
        <v>56</v>
      </c>
      <c r="E219" s="23" t="s">
        <v>57</v>
      </c>
      <c r="F219" s="23" t="s">
        <v>58</v>
      </c>
      <c r="G219" s="23" t="s">
        <v>55</v>
      </c>
      <c r="H219" s="23" t="s">
        <v>319</v>
      </c>
      <c r="I219" s="90">
        <v>2660</v>
      </c>
      <c r="J219" s="23" t="s">
        <v>61</v>
      </c>
      <c r="K219" s="23" t="s">
        <v>59</v>
      </c>
      <c r="L219" s="23" t="s">
        <v>60</v>
      </c>
      <c r="M219" s="91">
        <v>2660</v>
      </c>
      <c r="N219" s="92">
        <v>2660</v>
      </c>
      <c r="O219" s="23" t="s">
        <v>140</v>
      </c>
      <c r="P219" s="94" t="s">
        <v>320</v>
      </c>
    </row>
    <row r="220" spans="1:16" s="24" customFormat="1" x14ac:dyDescent="0.55000000000000004">
      <c r="A220" s="21">
        <v>234</v>
      </c>
      <c r="B220" s="22">
        <v>2568</v>
      </c>
      <c r="C220" s="23" t="s">
        <v>55</v>
      </c>
      <c r="D220" s="23" t="s">
        <v>56</v>
      </c>
      <c r="E220" s="23" t="s">
        <v>57</v>
      </c>
      <c r="F220" s="23" t="s">
        <v>58</v>
      </c>
      <c r="G220" s="23" t="s">
        <v>55</v>
      </c>
      <c r="H220" s="23" t="s">
        <v>321</v>
      </c>
      <c r="I220" s="90">
        <v>2510</v>
      </c>
      <c r="J220" s="23" t="s">
        <v>61</v>
      </c>
      <c r="K220" s="23" t="s">
        <v>59</v>
      </c>
      <c r="L220" s="23" t="s">
        <v>60</v>
      </c>
      <c r="M220" s="91">
        <v>2510</v>
      </c>
      <c r="N220" s="92">
        <v>2510</v>
      </c>
      <c r="O220" s="23" t="s">
        <v>87</v>
      </c>
      <c r="P220" s="94">
        <v>68089041110</v>
      </c>
    </row>
    <row r="221" spans="1:16" s="24" customFormat="1" x14ac:dyDescent="0.55000000000000004">
      <c r="A221" s="21">
        <v>235</v>
      </c>
      <c r="B221" s="22">
        <v>2568</v>
      </c>
      <c r="C221" s="23" t="s">
        <v>55</v>
      </c>
      <c r="D221" s="23" t="s">
        <v>56</v>
      </c>
      <c r="E221" s="23" t="s">
        <v>57</v>
      </c>
      <c r="F221" s="23" t="s">
        <v>58</v>
      </c>
      <c r="G221" s="23" t="s">
        <v>55</v>
      </c>
      <c r="H221" s="23" t="s">
        <v>138</v>
      </c>
      <c r="I221" s="90">
        <v>600</v>
      </c>
      <c r="J221" s="23" t="s">
        <v>61</v>
      </c>
      <c r="K221" s="23" t="s">
        <v>59</v>
      </c>
      <c r="L221" s="23" t="s">
        <v>60</v>
      </c>
      <c r="M221" s="91">
        <v>600</v>
      </c>
      <c r="N221" s="92">
        <v>600</v>
      </c>
      <c r="O221" s="23" t="s">
        <v>322</v>
      </c>
      <c r="P221" s="94">
        <v>68089074601</v>
      </c>
    </row>
    <row r="222" spans="1:16" s="24" customFormat="1" x14ac:dyDescent="0.55000000000000004">
      <c r="A222" s="21">
        <v>236</v>
      </c>
      <c r="B222" s="22">
        <v>2568</v>
      </c>
      <c r="C222" s="23" t="s">
        <v>55</v>
      </c>
      <c r="D222" s="23" t="s">
        <v>56</v>
      </c>
      <c r="E222" s="23" t="s">
        <v>57</v>
      </c>
      <c r="F222" s="23" t="s">
        <v>58</v>
      </c>
      <c r="G222" s="23" t="s">
        <v>55</v>
      </c>
      <c r="H222" s="23" t="s">
        <v>287</v>
      </c>
      <c r="I222" s="92">
        <v>2660</v>
      </c>
      <c r="J222" s="23" t="s">
        <v>61</v>
      </c>
      <c r="K222" s="23" t="s">
        <v>59</v>
      </c>
      <c r="L222" s="23" t="s">
        <v>60</v>
      </c>
      <c r="M222" s="91">
        <f>Table1[[#This Row],[วงเงินงบประมาณที่ได้รับจัดสรร (บาท)]]</f>
        <v>2660</v>
      </c>
      <c r="N222" s="91">
        <f>Table1[[#This Row],[ราคากลาง (บาท)]]</f>
        <v>2660</v>
      </c>
      <c r="O222" s="23" t="s">
        <v>140</v>
      </c>
      <c r="P222" s="94">
        <v>68089232420</v>
      </c>
    </row>
    <row r="223" spans="1:16" s="24" customFormat="1" x14ac:dyDescent="0.55000000000000004">
      <c r="A223" s="21">
        <v>237</v>
      </c>
      <c r="B223" s="22">
        <v>2568</v>
      </c>
      <c r="C223" s="23" t="s">
        <v>55</v>
      </c>
      <c r="D223" s="23" t="s">
        <v>56</v>
      </c>
      <c r="E223" s="23" t="s">
        <v>57</v>
      </c>
      <c r="F223" s="23" t="s">
        <v>58</v>
      </c>
      <c r="G223" s="23" t="s">
        <v>55</v>
      </c>
      <c r="H223" s="23" t="s">
        <v>103</v>
      </c>
      <c r="I223" s="92">
        <v>610</v>
      </c>
      <c r="J223" s="23" t="s">
        <v>61</v>
      </c>
      <c r="K223" s="23" t="s">
        <v>59</v>
      </c>
      <c r="L223" s="23" t="s">
        <v>60</v>
      </c>
      <c r="M223" s="91">
        <f>Table1[[#This Row],[วงเงินงบประมาณที่ได้รับจัดสรร (บาท)]]</f>
        <v>610</v>
      </c>
      <c r="N223" s="91">
        <f>Table1[[#This Row],[ราคากลาง (บาท)]]</f>
        <v>610</v>
      </c>
      <c r="O223" s="23" t="s">
        <v>168</v>
      </c>
      <c r="P223" s="94">
        <v>68089343903</v>
      </c>
    </row>
    <row r="224" spans="1:16" s="24" customFormat="1" x14ac:dyDescent="0.55000000000000004">
      <c r="A224" s="21">
        <v>238</v>
      </c>
      <c r="B224" s="22">
        <v>2568</v>
      </c>
      <c r="C224" s="23" t="s">
        <v>55</v>
      </c>
      <c r="D224" s="23" t="s">
        <v>56</v>
      </c>
      <c r="E224" s="23" t="s">
        <v>57</v>
      </c>
      <c r="F224" s="23" t="s">
        <v>58</v>
      </c>
      <c r="G224" s="23" t="s">
        <v>55</v>
      </c>
      <c r="H224" s="23" t="s">
        <v>116</v>
      </c>
      <c r="I224" s="90">
        <v>23050</v>
      </c>
      <c r="J224" s="23" t="s">
        <v>61</v>
      </c>
      <c r="K224" s="23" t="s">
        <v>59</v>
      </c>
      <c r="L224" s="23" t="s">
        <v>60</v>
      </c>
      <c r="M224" s="91">
        <f>Table1[[#This Row],[วงเงินงบประมาณที่ได้รับจัดสรร (บาท)]]</f>
        <v>23050</v>
      </c>
      <c r="N224" s="91">
        <f>Table1[[#This Row],[ราคากลาง (บาท)]]</f>
        <v>23050</v>
      </c>
      <c r="O224" s="23" t="s">
        <v>323</v>
      </c>
      <c r="P224" s="94">
        <v>68089343257</v>
      </c>
    </row>
    <row r="225" spans="1:16" s="24" customFormat="1" x14ac:dyDescent="0.55000000000000004">
      <c r="A225" s="21">
        <v>239</v>
      </c>
      <c r="B225" s="22">
        <v>2568</v>
      </c>
      <c r="C225" s="23" t="s">
        <v>55</v>
      </c>
      <c r="D225" s="23" t="s">
        <v>56</v>
      </c>
      <c r="E225" s="23" t="s">
        <v>57</v>
      </c>
      <c r="F225" s="23" t="s">
        <v>58</v>
      </c>
      <c r="G225" s="23" t="s">
        <v>55</v>
      </c>
      <c r="H225" s="23" t="s">
        <v>102</v>
      </c>
      <c r="I225" s="90">
        <v>2350</v>
      </c>
      <c r="J225" s="23" t="s">
        <v>61</v>
      </c>
      <c r="K225" s="23" t="s">
        <v>59</v>
      </c>
      <c r="L225" s="23" t="s">
        <v>60</v>
      </c>
      <c r="M225" s="91">
        <f>Table1[[#This Row],[วงเงินงบประมาณที่ได้รับจัดสรร (บาท)]]</f>
        <v>2350</v>
      </c>
      <c r="N225" s="91">
        <f>Table1[[#This Row],[ราคากลาง (บาท)]]</f>
        <v>2350</v>
      </c>
      <c r="O225" s="23" t="s">
        <v>168</v>
      </c>
      <c r="P225" s="94" t="s">
        <v>324</v>
      </c>
    </row>
    <row r="226" spans="1:16" s="24" customFormat="1" x14ac:dyDescent="0.55000000000000004">
      <c r="A226" s="21">
        <v>240</v>
      </c>
      <c r="B226" s="22">
        <v>2568</v>
      </c>
      <c r="C226" s="23" t="s">
        <v>55</v>
      </c>
      <c r="D226" s="23" t="s">
        <v>56</v>
      </c>
      <c r="E226" s="23" t="s">
        <v>57</v>
      </c>
      <c r="F226" s="23" t="s">
        <v>58</v>
      </c>
      <c r="G226" s="23" t="s">
        <v>55</v>
      </c>
      <c r="H226" s="23" t="s">
        <v>102</v>
      </c>
      <c r="I226" s="92">
        <v>12716</v>
      </c>
      <c r="J226" s="23" t="s">
        <v>61</v>
      </c>
      <c r="K226" s="23" t="s">
        <v>59</v>
      </c>
      <c r="L226" s="23" t="s">
        <v>60</v>
      </c>
      <c r="M226" s="91">
        <f>Table1[[#This Row],[วงเงินงบประมาณที่ได้รับจัดสรร (บาท)]]</f>
        <v>12716</v>
      </c>
      <c r="N226" s="91">
        <f>Table1[[#This Row],[ราคากลาง (บาท)]]</f>
        <v>12716</v>
      </c>
      <c r="O226" s="23" t="s">
        <v>168</v>
      </c>
      <c r="P226" s="94">
        <v>68089344644</v>
      </c>
    </row>
    <row r="227" spans="1:16" s="24" customFormat="1" x14ac:dyDescent="0.55000000000000004">
      <c r="A227" s="21">
        <v>241</v>
      </c>
      <c r="B227" s="22">
        <v>2568</v>
      </c>
      <c r="C227" s="23" t="s">
        <v>55</v>
      </c>
      <c r="D227" s="23" t="s">
        <v>56</v>
      </c>
      <c r="E227" s="23" t="s">
        <v>57</v>
      </c>
      <c r="F227" s="23" t="s">
        <v>58</v>
      </c>
      <c r="G227" s="23" t="s">
        <v>55</v>
      </c>
      <c r="H227" s="23" t="s">
        <v>116</v>
      </c>
      <c r="I227" s="90">
        <v>2320</v>
      </c>
      <c r="J227" s="23" t="s">
        <v>61</v>
      </c>
      <c r="K227" s="23" t="s">
        <v>59</v>
      </c>
      <c r="L227" s="23" t="s">
        <v>60</v>
      </c>
      <c r="M227" s="91">
        <f>Table1[[#This Row],[วงเงินงบประมาณที่ได้รับจัดสรร (บาท)]]</f>
        <v>2320</v>
      </c>
      <c r="N227" s="91">
        <f>Table1[[#This Row],[ราคากลาง (บาท)]]</f>
        <v>2320</v>
      </c>
      <c r="O227" s="23" t="s">
        <v>168</v>
      </c>
      <c r="P227" s="94">
        <v>68089502625</v>
      </c>
    </row>
    <row r="228" spans="1:16" s="24" customFormat="1" x14ac:dyDescent="0.55000000000000004">
      <c r="A228" s="21">
        <v>242</v>
      </c>
      <c r="B228" s="22">
        <v>2568</v>
      </c>
      <c r="C228" s="23" t="s">
        <v>55</v>
      </c>
      <c r="D228" s="23" t="s">
        <v>56</v>
      </c>
      <c r="E228" s="23" t="s">
        <v>57</v>
      </c>
      <c r="F228" s="23" t="s">
        <v>58</v>
      </c>
      <c r="G228" s="23" t="s">
        <v>55</v>
      </c>
      <c r="H228" s="23" t="s">
        <v>102</v>
      </c>
      <c r="I228" s="92">
        <v>4304</v>
      </c>
      <c r="J228" s="23" t="s">
        <v>61</v>
      </c>
      <c r="K228" s="23" t="s">
        <v>59</v>
      </c>
      <c r="L228" s="23" t="s">
        <v>60</v>
      </c>
      <c r="M228" s="91">
        <f>Table1[[#This Row],[วงเงินงบประมาณที่ได้รับจัดสรร (บาท)]]</f>
        <v>4304</v>
      </c>
      <c r="N228" s="91">
        <f>Table1[[#This Row],[ราคากลาง (บาท)]]</f>
        <v>4304</v>
      </c>
      <c r="O228" s="23" t="s">
        <v>168</v>
      </c>
      <c r="P228" s="94">
        <v>68089501773</v>
      </c>
    </row>
    <row r="229" spans="1:16" s="24" customFormat="1" x14ac:dyDescent="0.55000000000000004">
      <c r="A229" s="21">
        <v>243</v>
      </c>
      <c r="B229" s="22">
        <v>2568</v>
      </c>
      <c r="C229" s="23" t="s">
        <v>55</v>
      </c>
      <c r="D229" s="23" t="s">
        <v>56</v>
      </c>
      <c r="E229" s="23" t="s">
        <v>57</v>
      </c>
      <c r="F229" s="23" t="s">
        <v>58</v>
      </c>
      <c r="G229" s="23" t="s">
        <v>55</v>
      </c>
      <c r="H229" s="23" t="s">
        <v>103</v>
      </c>
      <c r="I229" s="92">
        <v>730</v>
      </c>
      <c r="J229" s="23" t="s">
        <v>61</v>
      </c>
      <c r="K229" s="23" t="s">
        <v>59</v>
      </c>
      <c r="L229" s="23" t="s">
        <v>60</v>
      </c>
      <c r="M229" s="91">
        <f>Table1[[#This Row],[วงเงินงบประมาณที่ได้รับจัดสรร (บาท)]]</f>
        <v>730</v>
      </c>
      <c r="N229" s="91">
        <f>Table1[[#This Row],[ราคากลาง (บาท)]]</f>
        <v>730</v>
      </c>
      <c r="O229" s="23" t="s">
        <v>168</v>
      </c>
      <c r="P229" s="94">
        <v>68089506933</v>
      </c>
    </row>
    <row r="230" spans="1:16" s="24" customFormat="1" x14ac:dyDescent="0.55000000000000004">
      <c r="A230" s="21">
        <v>244</v>
      </c>
      <c r="B230" s="22">
        <v>2568</v>
      </c>
      <c r="C230" s="23" t="s">
        <v>55</v>
      </c>
      <c r="D230" s="23" t="s">
        <v>56</v>
      </c>
      <c r="E230" s="23" t="s">
        <v>57</v>
      </c>
      <c r="F230" s="23" t="s">
        <v>58</v>
      </c>
      <c r="G230" s="23" t="s">
        <v>55</v>
      </c>
      <c r="H230" s="23" t="s">
        <v>64</v>
      </c>
      <c r="I230" s="92">
        <v>1995</v>
      </c>
      <c r="J230" s="23" t="s">
        <v>61</v>
      </c>
      <c r="K230" s="23" t="s">
        <v>59</v>
      </c>
      <c r="L230" s="23" t="s">
        <v>60</v>
      </c>
      <c r="M230" s="91">
        <f>Table1[[#This Row],[วงเงินงบประมาณที่ได้รับจัดสรร (บาท)]]</f>
        <v>1995</v>
      </c>
      <c r="N230" s="91">
        <f>Table1[[#This Row],[ราคากลาง (บาท)]]</f>
        <v>1995</v>
      </c>
      <c r="O230" s="23" t="s">
        <v>168</v>
      </c>
      <c r="P230" s="94">
        <v>68089504094</v>
      </c>
    </row>
    <row r="231" spans="1:16" s="24" customFormat="1" x14ac:dyDescent="0.55000000000000004">
      <c r="A231" s="21">
        <v>245</v>
      </c>
      <c r="B231" s="22">
        <v>2568</v>
      </c>
      <c r="C231" s="23" t="s">
        <v>55</v>
      </c>
      <c r="D231" s="23" t="s">
        <v>56</v>
      </c>
      <c r="E231" s="23" t="s">
        <v>57</v>
      </c>
      <c r="F231" s="23" t="s">
        <v>58</v>
      </c>
      <c r="G231" s="23" t="s">
        <v>55</v>
      </c>
      <c r="H231" s="23" t="s">
        <v>116</v>
      </c>
      <c r="I231" s="92">
        <v>5100</v>
      </c>
      <c r="J231" s="23" t="s">
        <v>61</v>
      </c>
      <c r="K231" s="23" t="s">
        <v>59</v>
      </c>
      <c r="L231" s="23" t="s">
        <v>60</v>
      </c>
      <c r="M231" s="91">
        <f>Table1[[#This Row],[วงเงินงบประมาณที่ได้รับจัดสรร (บาท)]]</f>
        <v>5100</v>
      </c>
      <c r="N231" s="91">
        <f>Table1[[#This Row],[ราคากลาง (บาท)]]</f>
        <v>5100</v>
      </c>
      <c r="O231" s="23" t="s">
        <v>325</v>
      </c>
      <c r="P231" s="94">
        <v>68089538733</v>
      </c>
    </row>
    <row r="232" spans="1:16" s="24" customFormat="1" x14ac:dyDescent="0.55000000000000004">
      <c r="A232" s="21">
        <v>246</v>
      </c>
      <c r="B232" s="22">
        <v>2568</v>
      </c>
      <c r="C232" s="23" t="s">
        <v>55</v>
      </c>
      <c r="D232" s="23" t="s">
        <v>56</v>
      </c>
      <c r="E232" s="23" t="s">
        <v>57</v>
      </c>
      <c r="F232" s="23" t="s">
        <v>58</v>
      </c>
      <c r="G232" s="23" t="s">
        <v>55</v>
      </c>
      <c r="H232" s="23" t="s">
        <v>116</v>
      </c>
      <c r="I232" s="92">
        <v>1040</v>
      </c>
      <c r="J232" s="23" t="s">
        <v>61</v>
      </c>
      <c r="K232" s="23" t="s">
        <v>59</v>
      </c>
      <c r="L232" s="23" t="s">
        <v>60</v>
      </c>
      <c r="M232" s="91">
        <f>Table1[[#This Row],[วงเงินงบประมาณที่ได้รับจัดสรร (บาท)]]</f>
        <v>1040</v>
      </c>
      <c r="N232" s="91">
        <f>Table1[[#This Row],[ราคากลาง (บาท)]]</f>
        <v>1040</v>
      </c>
      <c r="O232" s="23" t="s">
        <v>325</v>
      </c>
      <c r="P232" s="94">
        <v>68089540671</v>
      </c>
    </row>
    <row r="233" spans="1:16" x14ac:dyDescent="0.55000000000000004">
      <c r="A233" s="64">
        <v>247</v>
      </c>
      <c r="B233" s="22">
        <v>2568</v>
      </c>
      <c r="C233" s="46" t="s">
        <v>55</v>
      </c>
      <c r="D233" s="46" t="s">
        <v>56</v>
      </c>
      <c r="E233" s="46" t="s">
        <v>57</v>
      </c>
      <c r="F233" s="46" t="s">
        <v>58</v>
      </c>
      <c r="G233" s="46" t="s">
        <v>55</v>
      </c>
      <c r="H233" s="108" t="s">
        <v>326</v>
      </c>
      <c r="I233" s="109">
        <v>211100</v>
      </c>
      <c r="J233" s="102" t="s">
        <v>61</v>
      </c>
      <c r="K233" s="103" t="s">
        <v>78</v>
      </c>
      <c r="L233" s="104" t="s">
        <v>60</v>
      </c>
      <c r="M233" s="109">
        <v>211195.86</v>
      </c>
      <c r="N233" s="109">
        <v>211000</v>
      </c>
      <c r="O233" s="100" t="s">
        <v>303</v>
      </c>
      <c r="P233" s="110" t="s">
        <v>327</v>
      </c>
    </row>
    <row r="234" spans="1:16" x14ac:dyDescent="0.55000000000000004">
      <c r="A234" s="21">
        <v>248</v>
      </c>
      <c r="B234" s="22">
        <v>2568</v>
      </c>
      <c r="C234" s="46" t="s">
        <v>55</v>
      </c>
      <c r="D234" s="46" t="s">
        <v>56</v>
      </c>
      <c r="E234" s="46" t="s">
        <v>57</v>
      </c>
      <c r="F234" s="46" t="s">
        <v>58</v>
      </c>
      <c r="G234" s="46" t="s">
        <v>55</v>
      </c>
      <c r="H234" s="108" t="s">
        <v>328</v>
      </c>
      <c r="I234" s="109">
        <v>87400</v>
      </c>
      <c r="J234" s="102" t="s">
        <v>61</v>
      </c>
      <c r="K234" s="103" t="s">
        <v>78</v>
      </c>
      <c r="L234" s="104" t="s">
        <v>60</v>
      </c>
      <c r="M234" s="109">
        <v>80830.210000000006</v>
      </c>
      <c r="N234" s="109">
        <v>80000</v>
      </c>
      <c r="O234" s="104" t="s">
        <v>303</v>
      </c>
      <c r="P234" s="110" t="s">
        <v>329</v>
      </c>
    </row>
    <row r="235" spans="1:16" x14ac:dyDescent="0.55000000000000004">
      <c r="A235" s="64">
        <v>249</v>
      </c>
      <c r="B235" s="22">
        <v>2568</v>
      </c>
      <c r="C235" s="46" t="s">
        <v>55</v>
      </c>
      <c r="D235" s="46" t="s">
        <v>56</v>
      </c>
      <c r="E235" s="46" t="s">
        <v>57</v>
      </c>
      <c r="F235" s="46" t="s">
        <v>58</v>
      </c>
      <c r="G235" s="46" t="s">
        <v>55</v>
      </c>
      <c r="H235" s="108" t="s">
        <v>330</v>
      </c>
      <c r="I235" s="109">
        <v>465800</v>
      </c>
      <c r="J235" s="102" t="s">
        <v>61</v>
      </c>
      <c r="K235" s="103" t="s">
        <v>78</v>
      </c>
      <c r="L235" s="104" t="s">
        <v>60</v>
      </c>
      <c r="M235" s="109">
        <v>468316.79</v>
      </c>
      <c r="N235" s="109">
        <v>464000</v>
      </c>
      <c r="O235" s="106" t="s">
        <v>331</v>
      </c>
      <c r="P235" s="110" t="s">
        <v>332</v>
      </c>
    </row>
    <row r="236" spans="1:16" x14ac:dyDescent="0.55000000000000004">
      <c r="A236" s="21">
        <v>250</v>
      </c>
      <c r="B236" s="22">
        <v>2568</v>
      </c>
      <c r="C236" s="46" t="s">
        <v>55</v>
      </c>
      <c r="D236" s="46" t="s">
        <v>56</v>
      </c>
      <c r="E236" s="46" t="s">
        <v>57</v>
      </c>
      <c r="F236" s="46" t="s">
        <v>58</v>
      </c>
      <c r="G236" s="46" t="s">
        <v>55</v>
      </c>
      <c r="H236" s="112" t="s">
        <v>333</v>
      </c>
      <c r="I236" s="109">
        <v>224000</v>
      </c>
      <c r="J236" s="102" t="s">
        <v>61</v>
      </c>
      <c r="K236" s="103" t="s">
        <v>78</v>
      </c>
      <c r="L236" s="104" t="s">
        <v>60</v>
      </c>
      <c r="M236" s="109">
        <v>217135.66</v>
      </c>
      <c r="N236" s="109">
        <v>215500</v>
      </c>
      <c r="O236" s="106" t="s">
        <v>309</v>
      </c>
      <c r="P236" s="110" t="s">
        <v>334</v>
      </c>
    </row>
    <row r="237" spans="1:16" x14ac:dyDescent="0.55000000000000004">
      <c r="A237" s="64">
        <v>251</v>
      </c>
      <c r="B237" s="22">
        <v>2568</v>
      </c>
      <c r="C237" s="46" t="s">
        <v>55</v>
      </c>
      <c r="D237" s="46" t="s">
        <v>56</v>
      </c>
      <c r="E237" s="46" t="s">
        <v>57</v>
      </c>
      <c r="F237" s="46" t="s">
        <v>58</v>
      </c>
      <c r="G237" s="46" t="s">
        <v>55</v>
      </c>
      <c r="H237" s="112" t="s">
        <v>335</v>
      </c>
      <c r="I237" s="109">
        <v>74700</v>
      </c>
      <c r="J237" s="102" t="s">
        <v>61</v>
      </c>
      <c r="K237" s="103" t="s">
        <v>78</v>
      </c>
      <c r="L237" s="104" t="s">
        <v>60</v>
      </c>
      <c r="M237" s="109">
        <v>70616.22</v>
      </c>
      <c r="N237" s="109">
        <v>70000</v>
      </c>
      <c r="O237" s="106" t="s">
        <v>309</v>
      </c>
      <c r="P237" s="110" t="s">
        <v>336</v>
      </c>
    </row>
    <row r="238" spans="1:16" x14ac:dyDescent="0.55000000000000004">
      <c r="A238" s="21">
        <v>252</v>
      </c>
      <c r="B238" s="22">
        <v>2568</v>
      </c>
      <c r="C238" s="46" t="s">
        <v>55</v>
      </c>
      <c r="D238" s="46" t="s">
        <v>56</v>
      </c>
      <c r="E238" s="46" t="s">
        <v>57</v>
      </c>
      <c r="F238" s="46" t="s">
        <v>58</v>
      </c>
      <c r="G238" s="46" t="s">
        <v>55</v>
      </c>
      <c r="H238" s="113" t="s">
        <v>337</v>
      </c>
      <c r="I238" s="101">
        <v>216000</v>
      </c>
      <c r="J238" s="102" t="s">
        <v>61</v>
      </c>
      <c r="K238" s="103" t="s">
        <v>78</v>
      </c>
      <c r="L238" s="104" t="s">
        <v>60</v>
      </c>
      <c r="M238" s="105">
        <v>202282.01</v>
      </c>
      <c r="N238" s="105">
        <v>201000</v>
      </c>
      <c r="O238" s="106" t="s">
        <v>200</v>
      </c>
      <c r="P238" s="107">
        <v>68099349480</v>
      </c>
    </row>
    <row r="239" spans="1:16" x14ac:dyDescent="0.55000000000000004">
      <c r="A239" s="64">
        <v>253</v>
      </c>
      <c r="B239" s="22">
        <v>2568</v>
      </c>
      <c r="C239" s="46" t="s">
        <v>55</v>
      </c>
      <c r="D239" s="46" t="s">
        <v>56</v>
      </c>
      <c r="E239" s="46" t="s">
        <v>57</v>
      </c>
      <c r="F239" s="46" t="s">
        <v>58</v>
      </c>
      <c r="G239" s="46" t="s">
        <v>55</v>
      </c>
      <c r="H239" s="108" t="s">
        <v>338</v>
      </c>
      <c r="I239" s="109">
        <v>205300</v>
      </c>
      <c r="J239" s="102" t="s">
        <v>61</v>
      </c>
      <c r="K239" s="103" t="s">
        <v>78</v>
      </c>
      <c r="L239" s="104" t="s">
        <v>60</v>
      </c>
      <c r="M239" s="109">
        <v>195900.42</v>
      </c>
      <c r="N239" s="109">
        <v>195000</v>
      </c>
      <c r="O239" s="106" t="s">
        <v>200</v>
      </c>
      <c r="P239" s="110" t="s">
        <v>339</v>
      </c>
    </row>
    <row r="240" spans="1:16" x14ac:dyDescent="0.55000000000000004">
      <c r="A240" s="21">
        <v>254</v>
      </c>
      <c r="B240" s="22">
        <v>2568</v>
      </c>
      <c r="C240" s="46" t="s">
        <v>55</v>
      </c>
      <c r="D240" s="46" t="s">
        <v>56</v>
      </c>
      <c r="E240" s="46" t="s">
        <v>57</v>
      </c>
      <c r="F240" s="46" t="s">
        <v>58</v>
      </c>
      <c r="G240" s="46" t="s">
        <v>55</v>
      </c>
      <c r="H240" s="108" t="s">
        <v>340</v>
      </c>
      <c r="I240" s="109">
        <v>367400</v>
      </c>
      <c r="J240" s="102" t="s">
        <v>61</v>
      </c>
      <c r="K240" s="103" t="s">
        <v>78</v>
      </c>
      <c r="L240" s="104" t="s">
        <v>60</v>
      </c>
      <c r="M240" s="109">
        <v>367400</v>
      </c>
      <c r="N240" s="109">
        <v>339000</v>
      </c>
      <c r="O240" s="106" t="s">
        <v>179</v>
      </c>
      <c r="P240" s="110" t="s">
        <v>341</v>
      </c>
    </row>
    <row r="241" spans="1:16" x14ac:dyDescent="0.55000000000000004">
      <c r="A241" s="64">
        <v>255</v>
      </c>
      <c r="B241" s="22">
        <v>2568</v>
      </c>
      <c r="C241" s="46" t="s">
        <v>55</v>
      </c>
      <c r="D241" s="46" t="s">
        <v>56</v>
      </c>
      <c r="E241" s="46" t="s">
        <v>57</v>
      </c>
      <c r="F241" s="46" t="s">
        <v>58</v>
      </c>
      <c r="G241" s="46" t="s">
        <v>55</v>
      </c>
      <c r="H241" s="112" t="s">
        <v>342</v>
      </c>
      <c r="I241" s="109">
        <v>158000</v>
      </c>
      <c r="J241" s="102" t="s">
        <v>61</v>
      </c>
      <c r="K241" s="103" t="s">
        <v>78</v>
      </c>
      <c r="L241" s="104" t="s">
        <v>60</v>
      </c>
      <c r="M241" s="109">
        <v>158000</v>
      </c>
      <c r="N241" s="109">
        <v>143000</v>
      </c>
      <c r="O241" s="106" t="s">
        <v>179</v>
      </c>
      <c r="P241" s="110" t="s">
        <v>343</v>
      </c>
    </row>
    <row r="242" spans="1:16" x14ac:dyDescent="0.55000000000000004">
      <c r="A242" s="21">
        <v>256</v>
      </c>
      <c r="B242" s="22">
        <v>2568</v>
      </c>
      <c r="C242" s="46" t="s">
        <v>55</v>
      </c>
      <c r="D242" s="46" t="s">
        <v>56</v>
      </c>
      <c r="E242" s="46" t="s">
        <v>57</v>
      </c>
      <c r="F242" s="46" t="s">
        <v>58</v>
      </c>
      <c r="G242" s="46" t="s">
        <v>55</v>
      </c>
      <c r="H242" s="108" t="s">
        <v>340</v>
      </c>
      <c r="I242" s="109">
        <v>146900</v>
      </c>
      <c r="J242" s="102" t="s">
        <v>61</v>
      </c>
      <c r="K242" s="103" t="s">
        <v>78</v>
      </c>
      <c r="L242" s="104" t="s">
        <v>60</v>
      </c>
      <c r="M242" s="111">
        <v>146900</v>
      </c>
      <c r="N242" s="109">
        <v>133000</v>
      </c>
      <c r="O242" s="106" t="s">
        <v>179</v>
      </c>
      <c r="P242" s="72">
        <v>68099487401</v>
      </c>
    </row>
    <row r="243" spans="1:16" x14ac:dyDescent="0.55000000000000004">
      <c r="A243" s="64">
        <v>257</v>
      </c>
      <c r="B243" s="22">
        <v>2568</v>
      </c>
      <c r="C243" s="46" t="s">
        <v>55</v>
      </c>
      <c r="D243" s="46" t="s">
        <v>56</v>
      </c>
      <c r="E243" s="46" t="s">
        <v>57</v>
      </c>
      <c r="F243" s="46" t="s">
        <v>58</v>
      </c>
      <c r="G243" s="46" t="s">
        <v>55</v>
      </c>
      <c r="H243" s="108" t="s">
        <v>344</v>
      </c>
      <c r="I243" s="109">
        <v>166600</v>
      </c>
      <c r="J243" s="102" t="s">
        <v>61</v>
      </c>
      <c r="K243" s="103" t="s">
        <v>78</v>
      </c>
      <c r="L243" s="104" t="s">
        <v>60</v>
      </c>
      <c r="M243" s="111">
        <v>153326.54</v>
      </c>
      <c r="N243" s="109">
        <v>152000</v>
      </c>
      <c r="O243" s="100" t="s">
        <v>309</v>
      </c>
      <c r="P243" s="72">
        <v>68099570839</v>
      </c>
    </row>
    <row r="244" spans="1:16" x14ac:dyDescent="0.55000000000000004">
      <c r="A244" s="21">
        <v>258</v>
      </c>
      <c r="B244" s="22">
        <v>2568</v>
      </c>
      <c r="C244" s="46" t="s">
        <v>55</v>
      </c>
      <c r="D244" s="46" t="s">
        <v>56</v>
      </c>
      <c r="E244" s="46" t="s">
        <v>57</v>
      </c>
      <c r="F244" s="46" t="s">
        <v>58</v>
      </c>
      <c r="G244" s="46" t="s">
        <v>55</v>
      </c>
      <c r="H244" s="108" t="s">
        <v>345</v>
      </c>
      <c r="I244" s="109">
        <v>188600</v>
      </c>
      <c r="J244" s="102" t="s">
        <v>61</v>
      </c>
      <c r="K244" s="103" t="s">
        <v>78</v>
      </c>
      <c r="L244" s="104" t="s">
        <v>60</v>
      </c>
      <c r="M244" s="114">
        <v>181952.81</v>
      </c>
      <c r="N244" s="109">
        <v>181000</v>
      </c>
      <c r="O244" s="106" t="s">
        <v>309</v>
      </c>
      <c r="P244" s="110" t="s">
        <v>346</v>
      </c>
    </row>
    <row r="245" spans="1:16" x14ac:dyDescent="0.55000000000000004">
      <c r="A245" s="64">
        <v>259</v>
      </c>
      <c r="B245" s="22">
        <v>2568</v>
      </c>
      <c r="C245" s="46" t="s">
        <v>55</v>
      </c>
      <c r="D245" s="46" t="s">
        <v>56</v>
      </c>
      <c r="E245" s="46" t="s">
        <v>57</v>
      </c>
      <c r="F245" s="46" t="s">
        <v>58</v>
      </c>
      <c r="G245" s="46" t="s">
        <v>55</v>
      </c>
      <c r="H245" s="112" t="s">
        <v>347</v>
      </c>
      <c r="I245" s="109">
        <v>495000</v>
      </c>
      <c r="J245" s="102" t="s">
        <v>61</v>
      </c>
      <c r="K245" s="103" t="s">
        <v>78</v>
      </c>
      <c r="L245" s="104" t="s">
        <v>60</v>
      </c>
      <c r="M245" s="114">
        <v>495000</v>
      </c>
      <c r="N245" s="109">
        <v>484000</v>
      </c>
      <c r="O245" s="106" t="s">
        <v>179</v>
      </c>
      <c r="P245" s="110" t="s">
        <v>348</v>
      </c>
    </row>
    <row r="246" spans="1:16" x14ac:dyDescent="0.55000000000000004">
      <c r="A246" s="21">
        <v>260</v>
      </c>
      <c r="B246" s="22">
        <v>2568</v>
      </c>
      <c r="C246" s="46" t="s">
        <v>55</v>
      </c>
      <c r="D246" s="46" t="s">
        <v>56</v>
      </c>
      <c r="E246" s="46" t="s">
        <v>57</v>
      </c>
      <c r="F246" s="46" t="s">
        <v>58</v>
      </c>
      <c r="G246" s="46" t="s">
        <v>55</v>
      </c>
      <c r="H246" s="108" t="s">
        <v>349</v>
      </c>
      <c r="I246" s="109">
        <v>495000</v>
      </c>
      <c r="J246" s="102" t="s">
        <v>61</v>
      </c>
      <c r="K246" s="103" t="s">
        <v>78</v>
      </c>
      <c r="L246" s="104" t="s">
        <v>60</v>
      </c>
      <c r="M246" s="114">
        <v>472725.75</v>
      </c>
      <c r="N246" s="109">
        <v>472000</v>
      </c>
      <c r="O246" s="106" t="s">
        <v>219</v>
      </c>
      <c r="P246" s="110" t="s">
        <v>350</v>
      </c>
    </row>
    <row r="247" spans="1:16" x14ac:dyDescent="0.55000000000000004">
      <c r="A247" s="64">
        <v>261</v>
      </c>
      <c r="B247" s="22">
        <v>2568</v>
      </c>
      <c r="C247" s="46" t="s">
        <v>55</v>
      </c>
      <c r="D247" s="46" t="s">
        <v>56</v>
      </c>
      <c r="E247" s="46" t="s">
        <v>57</v>
      </c>
      <c r="F247" s="46" t="s">
        <v>58</v>
      </c>
      <c r="G247" s="46" t="s">
        <v>55</v>
      </c>
      <c r="H247" s="108" t="s">
        <v>351</v>
      </c>
      <c r="I247" s="109">
        <v>107400</v>
      </c>
      <c r="J247" s="102" t="s">
        <v>61</v>
      </c>
      <c r="K247" s="103" t="s">
        <v>78</v>
      </c>
      <c r="L247" s="104" t="s">
        <v>60</v>
      </c>
      <c r="M247" s="114">
        <v>103723.67</v>
      </c>
      <c r="N247" s="109">
        <v>103000</v>
      </c>
      <c r="O247" s="104" t="s">
        <v>303</v>
      </c>
      <c r="P247" s="110" t="s">
        <v>352</v>
      </c>
    </row>
    <row r="248" spans="1:16" s="24" customFormat="1" x14ac:dyDescent="0.55000000000000004">
      <c r="A248" s="21">
        <v>262</v>
      </c>
      <c r="B248" s="22">
        <v>2568</v>
      </c>
      <c r="C248" s="23" t="s">
        <v>55</v>
      </c>
      <c r="D248" s="23" t="s">
        <v>56</v>
      </c>
      <c r="E248" s="23" t="s">
        <v>57</v>
      </c>
      <c r="F248" s="23" t="s">
        <v>58</v>
      </c>
      <c r="G248" s="23" t="s">
        <v>55</v>
      </c>
      <c r="H248" s="95" t="s">
        <v>116</v>
      </c>
      <c r="I248" s="83">
        <v>1200</v>
      </c>
      <c r="J248" s="84" t="s">
        <v>61</v>
      </c>
      <c r="K248" s="85" t="s">
        <v>59</v>
      </c>
      <c r="L248" s="82" t="s">
        <v>60</v>
      </c>
      <c r="M248" s="86">
        <f>Table1[[#This Row],[วงเงินงบประมาณที่ได้รับจัดสรร (บาท)]]</f>
        <v>1200</v>
      </c>
      <c r="N248" s="86">
        <f>Table1[[#This Row],[ราคากลาง (บาท)]]</f>
        <v>1200</v>
      </c>
      <c r="O248" s="88" t="s">
        <v>168</v>
      </c>
      <c r="P248" s="87" t="s">
        <v>353</v>
      </c>
    </row>
    <row r="249" spans="1:16" s="24" customFormat="1" x14ac:dyDescent="0.55000000000000004">
      <c r="A249" s="21">
        <v>263</v>
      </c>
      <c r="B249" s="22">
        <v>2568</v>
      </c>
      <c r="C249" s="23" t="s">
        <v>55</v>
      </c>
      <c r="D249" s="23" t="s">
        <v>56</v>
      </c>
      <c r="E249" s="23" t="s">
        <v>57</v>
      </c>
      <c r="F249" s="23" t="s">
        <v>58</v>
      </c>
      <c r="G249" s="23" t="s">
        <v>55</v>
      </c>
      <c r="H249" s="95" t="s">
        <v>108</v>
      </c>
      <c r="I249" s="83">
        <v>950</v>
      </c>
      <c r="J249" s="84" t="s">
        <v>61</v>
      </c>
      <c r="K249" s="85" t="s">
        <v>59</v>
      </c>
      <c r="L249" s="82" t="s">
        <v>60</v>
      </c>
      <c r="M249" s="86">
        <f>Table1[[#This Row],[วงเงินงบประมาณที่ได้รับจัดสรร (บาท)]]</f>
        <v>950</v>
      </c>
      <c r="N249" s="86">
        <f>Table1[[#This Row],[ราคากลาง (บาท)]]</f>
        <v>950</v>
      </c>
      <c r="O249" s="88" t="s">
        <v>354</v>
      </c>
      <c r="P249" s="89">
        <v>68099004652</v>
      </c>
    </row>
    <row r="250" spans="1:16" s="24" customFormat="1" x14ac:dyDescent="0.55000000000000004">
      <c r="A250" s="21">
        <v>264</v>
      </c>
      <c r="B250" s="22">
        <v>2568</v>
      </c>
      <c r="C250" s="23" t="s">
        <v>55</v>
      </c>
      <c r="D250" s="23" t="s">
        <v>56</v>
      </c>
      <c r="E250" s="23" t="s">
        <v>57</v>
      </c>
      <c r="F250" s="23" t="s">
        <v>58</v>
      </c>
      <c r="G250" s="23" t="s">
        <v>55</v>
      </c>
      <c r="H250" s="95" t="s">
        <v>64</v>
      </c>
      <c r="I250" s="83">
        <v>4200</v>
      </c>
      <c r="J250" s="84" t="s">
        <v>61</v>
      </c>
      <c r="K250" s="85" t="s">
        <v>59</v>
      </c>
      <c r="L250" s="82" t="s">
        <v>60</v>
      </c>
      <c r="M250" s="86">
        <f>Table1[[#This Row],[วงเงินงบประมาณที่ได้รับจัดสรร (บาท)]]</f>
        <v>4200</v>
      </c>
      <c r="N250" s="86">
        <f>Table1[[#This Row],[ราคากลาง (บาท)]]</f>
        <v>4200</v>
      </c>
      <c r="O250" s="88" t="s">
        <v>85</v>
      </c>
      <c r="P250" s="89">
        <v>68099006812</v>
      </c>
    </row>
    <row r="251" spans="1:16" s="24" customFormat="1" x14ac:dyDescent="0.55000000000000004">
      <c r="A251" s="21">
        <v>265</v>
      </c>
      <c r="B251" s="22">
        <v>2568</v>
      </c>
      <c r="C251" s="23" t="s">
        <v>55</v>
      </c>
      <c r="D251" s="23" t="s">
        <v>56</v>
      </c>
      <c r="E251" s="23" t="s">
        <v>57</v>
      </c>
      <c r="F251" s="23" t="s">
        <v>58</v>
      </c>
      <c r="G251" s="23" t="s">
        <v>55</v>
      </c>
      <c r="H251" s="96" t="s">
        <v>70</v>
      </c>
      <c r="I251" s="98">
        <v>165</v>
      </c>
      <c r="J251" s="84" t="s">
        <v>61</v>
      </c>
      <c r="K251" s="85" t="s">
        <v>59</v>
      </c>
      <c r="L251" s="82" t="s">
        <v>60</v>
      </c>
      <c r="M251" s="86">
        <f>Table1[[#This Row],[วงเงินงบประมาณที่ได้รับจัดสรร (บาท)]]</f>
        <v>165</v>
      </c>
      <c r="N251" s="86">
        <f>Table1[[#This Row],[ราคากลาง (บาท)]]</f>
        <v>165</v>
      </c>
      <c r="O251" s="88" t="s">
        <v>289</v>
      </c>
      <c r="P251" s="89">
        <v>68099050110</v>
      </c>
    </row>
    <row r="252" spans="1:16" s="24" customFormat="1" x14ac:dyDescent="0.55000000000000004">
      <c r="A252" s="21">
        <v>266</v>
      </c>
      <c r="B252" s="22">
        <v>2568</v>
      </c>
      <c r="C252" s="23" t="s">
        <v>55</v>
      </c>
      <c r="D252" s="23" t="s">
        <v>56</v>
      </c>
      <c r="E252" s="23" t="s">
        <v>57</v>
      </c>
      <c r="F252" s="23" t="s">
        <v>58</v>
      </c>
      <c r="G252" s="23" t="s">
        <v>55</v>
      </c>
      <c r="H252" s="95" t="s">
        <v>355</v>
      </c>
      <c r="I252" s="98">
        <v>250</v>
      </c>
      <c r="J252" s="84" t="s">
        <v>61</v>
      </c>
      <c r="K252" s="85" t="s">
        <v>59</v>
      </c>
      <c r="L252" s="82" t="s">
        <v>60</v>
      </c>
      <c r="M252" s="86">
        <f>Table1[[#This Row],[วงเงินงบประมาณที่ได้รับจัดสรร (บาท)]]</f>
        <v>250</v>
      </c>
      <c r="N252" s="86">
        <f>Table1[[#This Row],[ราคากลาง (บาท)]]</f>
        <v>250</v>
      </c>
      <c r="O252" s="88" t="s">
        <v>139</v>
      </c>
      <c r="P252" s="89">
        <v>68099041088</v>
      </c>
    </row>
    <row r="253" spans="1:16" s="24" customFormat="1" x14ac:dyDescent="0.55000000000000004">
      <c r="A253" s="21">
        <v>267</v>
      </c>
      <c r="B253" s="22">
        <v>2568</v>
      </c>
      <c r="C253" s="23" t="s">
        <v>55</v>
      </c>
      <c r="D253" s="23" t="s">
        <v>56</v>
      </c>
      <c r="E253" s="23" t="s">
        <v>57</v>
      </c>
      <c r="F253" s="23" t="s">
        <v>58</v>
      </c>
      <c r="G253" s="23" t="s">
        <v>55</v>
      </c>
      <c r="H253" s="96" t="s">
        <v>64</v>
      </c>
      <c r="I253" s="97">
        <v>12900</v>
      </c>
      <c r="J253" s="84" t="s">
        <v>61</v>
      </c>
      <c r="K253" s="85" t="s">
        <v>59</v>
      </c>
      <c r="L253" s="82" t="s">
        <v>60</v>
      </c>
      <c r="M253" s="86">
        <f>Table1[[#This Row],[วงเงินงบประมาณที่ได้รับจัดสรร (บาท)]]</f>
        <v>12900</v>
      </c>
      <c r="N253" s="86">
        <f>Table1[[#This Row],[ราคากลาง (บาท)]]</f>
        <v>12900</v>
      </c>
      <c r="O253" s="96" t="s">
        <v>85</v>
      </c>
      <c r="P253" s="89">
        <v>68099051104</v>
      </c>
    </row>
    <row r="254" spans="1:16" s="24" customFormat="1" x14ac:dyDescent="0.55000000000000004">
      <c r="A254" s="21">
        <v>268</v>
      </c>
      <c r="B254" s="22">
        <v>2568</v>
      </c>
      <c r="C254" s="23" t="s">
        <v>55</v>
      </c>
      <c r="D254" s="23" t="s">
        <v>56</v>
      </c>
      <c r="E254" s="23" t="s">
        <v>57</v>
      </c>
      <c r="F254" s="23" t="s">
        <v>58</v>
      </c>
      <c r="G254" s="23" t="s">
        <v>55</v>
      </c>
      <c r="H254" s="96" t="s">
        <v>356</v>
      </c>
      <c r="I254" s="83">
        <v>15000</v>
      </c>
      <c r="J254" s="84" t="s">
        <v>61</v>
      </c>
      <c r="K254" s="85" t="s">
        <v>59</v>
      </c>
      <c r="L254" s="82" t="s">
        <v>60</v>
      </c>
      <c r="M254" s="86">
        <f>Table1[[#This Row],[วงเงินงบประมาณที่ได้รับจัดสรร (บาท)]]</f>
        <v>15000</v>
      </c>
      <c r="N254" s="86">
        <f>Table1[[#This Row],[ราคากลาง (บาท)]]</f>
        <v>15000</v>
      </c>
      <c r="O254" s="82" t="s">
        <v>357</v>
      </c>
      <c r="P254" s="87" t="s">
        <v>358</v>
      </c>
    </row>
    <row r="255" spans="1:16" s="24" customFormat="1" x14ac:dyDescent="0.55000000000000004">
      <c r="A255" s="21">
        <v>269</v>
      </c>
      <c r="B255" s="22">
        <v>2568</v>
      </c>
      <c r="C255" s="23" t="s">
        <v>55</v>
      </c>
      <c r="D255" s="23" t="s">
        <v>56</v>
      </c>
      <c r="E255" s="23" t="s">
        <v>57</v>
      </c>
      <c r="F255" s="23" t="s">
        <v>58</v>
      </c>
      <c r="G255" s="23" t="s">
        <v>55</v>
      </c>
      <c r="H255" s="96" t="s">
        <v>359</v>
      </c>
      <c r="I255" s="98">
        <v>13200</v>
      </c>
      <c r="J255" s="84" t="s">
        <v>61</v>
      </c>
      <c r="K255" s="85" t="s">
        <v>59</v>
      </c>
      <c r="L255" s="82" t="s">
        <v>60</v>
      </c>
      <c r="M255" s="86">
        <f>Table1[[#This Row],[วงเงินงบประมาณที่ได้รับจัดสรร (บาท)]]</f>
        <v>13200</v>
      </c>
      <c r="N255" s="86">
        <f>Table1[[#This Row],[ราคากลาง (บาท)]]</f>
        <v>13200</v>
      </c>
      <c r="O255" s="96" t="s">
        <v>331</v>
      </c>
      <c r="P255" s="89">
        <v>68099056730</v>
      </c>
    </row>
    <row r="256" spans="1:16" s="24" customFormat="1" x14ac:dyDescent="0.55000000000000004">
      <c r="A256" s="21">
        <v>270</v>
      </c>
      <c r="B256" s="22">
        <v>2568</v>
      </c>
      <c r="C256" s="23" t="s">
        <v>55</v>
      </c>
      <c r="D256" s="23" t="s">
        <v>56</v>
      </c>
      <c r="E256" s="23" t="s">
        <v>57</v>
      </c>
      <c r="F256" s="23" t="s">
        <v>58</v>
      </c>
      <c r="G256" s="23" t="s">
        <v>55</v>
      </c>
      <c r="H256" s="96" t="s">
        <v>64</v>
      </c>
      <c r="I256" s="97">
        <v>8100</v>
      </c>
      <c r="J256" s="84" t="s">
        <v>61</v>
      </c>
      <c r="K256" s="85" t="s">
        <v>59</v>
      </c>
      <c r="L256" s="82" t="s">
        <v>60</v>
      </c>
      <c r="M256" s="86">
        <f>Table1[[#This Row],[วงเงินงบประมาณที่ได้รับจัดสรร (บาท)]]</f>
        <v>8100</v>
      </c>
      <c r="N256" s="86">
        <f>Table1[[#This Row],[ราคากลาง (บาท)]]</f>
        <v>8100</v>
      </c>
      <c r="O256" s="96" t="s">
        <v>252</v>
      </c>
      <c r="P256" s="89">
        <v>68099255711</v>
      </c>
    </row>
    <row r="257" spans="1:16" s="24" customFormat="1" x14ac:dyDescent="0.55000000000000004">
      <c r="A257" s="21">
        <v>271</v>
      </c>
      <c r="B257" s="22">
        <v>2568</v>
      </c>
      <c r="C257" s="23" t="s">
        <v>55</v>
      </c>
      <c r="D257" s="23" t="s">
        <v>56</v>
      </c>
      <c r="E257" s="23" t="s">
        <v>57</v>
      </c>
      <c r="F257" s="23" t="s">
        <v>58</v>
      </c>
      <c r="G257" s="23" t="s">
        <v>55</v>
      </c>
      <c r="H257" s="96" t="s">
        <v>360</v>
      </c>
      <c r="I257" s="98">
        <v>12060</v>
      </c>
      <c r="J257" s="84" t="s">
        <v>61</v>
      </c>
      <c r="K257" s="85" t="s">
        <v>59</v>
      </c>
      <c r="L257" s="82" t="s">
        <v>60</v>
      </c>
      <c r="M257" s="86">
        <f>Table1[[#This Row],[วงเงินงบประมาณที่ได้รับจัดสรร (บาท)]]</f>
        <v>12060</v>
      </c>
      <c r="N257" s="86">
        <f>Table1[[#This Row],[ราคากลาง (บาท)]]</f>
        <v>12060</v>
      </c>
      <c r="O257" s="96" t="s">
        <v>137</v>
      </c>
      <c r="P257" s="89">
        <v>68099424959</v>
      </c>
    </row>
    <row r="258" spans="1:16" s="24" customFormat="1" x14ac:dyDescent="0.55000000000000004">
      <c r="A258" s="21">
        <v>272</v>
      </c>
      <c r="B258" s="22">
        <v>2568</v>
      </c>
      <c r="C258" s="23" t="s">
        <v>55</v>
      </c>
      <c r="D258" s="23" t="s">
        <v>56</v>
      </c>
      <c r="E258" s="23" t="s">
        <v>57</v>
      </c>
      <c r="F258" s="23" t="s">
        <v>58</v>
      </c>
      <c r="G258" s="23" t="s">
        <v>55</v>
      </c>
      <c r="H258" s="96" t="s">
        <v>361</v>
      </c>
      <c r="I258" s="98">
        <v>553.91999999999996</v>
      </c>
      <c r="J258" s="84" t="s">
        <v>61</v>
      </c>
      <c r="K258" s="85" t="s">
        <v>59</v>
      </c>
      <c r="L258" s="82" t="s">
        <v>60</v>
      </c>
      <c r="M258" s="86">
        <f>Table1[[#This Row],[วงเงินงบประมาณที่ได้รับจัดสรร (บาท)]]</f>
        <v>553.91999999999996</v>
      </c>
      <c r="N258" s="86">
        <f>Table1[[#This Row],[ราคากลาง (บาท)]]</f>
        <v>553.91999999999996</v>
      </c>
      <c r="O258" s="96" t="s">
        <v>239</v>
      </c>
      <c r="P258" s="89">
        <v>68099425230</v>
      </c>
    </row>
    <row r="259" spans="1:16" s="24" customFormat="1" x14ac:dyDescent="0.55000000000000004">
      <c r="A259" s="21">
        <v>273</v>
      </c>
      <c r="B259" s="22">
        <v>2568</v>
      </c>
      <c r="C259" s="23" t="s">
        <v>55</v>
      </c>
      <c r="D259" s="23" t="s">
        <v>56</v>
      </c>
      <c r="E259" s="23" t="s">
        <v>57</v>
      </c>
      <c r="F259" s="23" t="s">
        <v>58</v>
      </c>
      <c r="G259" s="23" t="s">
        <v>55</v>
      </c>
      <c r="H259" s="96" t="s">
        <v>65</v>
      </c>
      <c r="I259" s="98">
        <v>900</v>
      </c>
      <c r="J259" s="84" t="s">
        <v>61</v>
      </c>
      <c r="K259" s="85" t="s">
        <v>59</v>
      </c>
      <c r="L259" s="82" t="s">
        <v>60</v>
      </c>
      <c r="M259" s="86">
        <f>Table1[[#This Row],[วงเงินงบประมาณที่ได้รับจัดสรร (บาท)]]</f>
        <v>900</v>
      </c>
      <c r="N259" s="86">
        <f>Table1[[#This Row],[ราคากลาง (บาท)]]</f>
        <v>900</v>
      </c>
      <c r="O259" s="96" t="s">
        <v>123</v>
      </c>
      <c r="P259" s="89">
        <v>68099425350</v>
      </c>
    </row>
    <row r="260" spans="1:16" x14ac:dyDescent="0.55000000000000004">
      <c r="A260" s="21">
        <v>274</v>
      </c>
      <c r="B260" s="22">
        <v>2568</v>
      </c>
      <c r="C260" s="23" t="s">
        <v>55</v>
      </c>
      <c r="D260" s="23" t="s">
        <v>56</v>
      </c>
      <c r="E260" s="23" t="s">
        <v>57</v>
      </c>
      <c r="F260" s="23" t="s">
        <v>58</v>
      </c>
      <c r="G260" s="23" t="s">
        <v>55</v>
      </c>
      <c r="H260" s="96" t="s">
        <v>112</v>
      </c>
      <c r="I260" s="98">
        <v>10721</v>
      </c>
      <c r="J260" s="84" t="s">
        <v>61</v>
      </c>
      <c r="K260" s="85" t="s">
        <v>59</v>
      </c>
      <c r="L260" s="82" t="s">
        <v>60</v>
      </c>
      <c r="M260" s="86">
        <f>Table1[[#This Row],[วงเงินงบประมาณที่ได้รับจัดสรร (บาท)]]</f>
        <v>10721</v>
      </c>
      <c r="N260" s="86">
        <f>Table1[[#This Row],[ราคากลาง (บาท)]]</f>
        <v>10721</v>
      </c>
      <c r="O260" s="96" t="s">
        <v>362</v>
      </c>
      <c r="P260" s="89">
        <v>68099478695</v>
      </c>
    </row>
    <row r="261" spans="1:16" x14ac:dyDescent="0.55000000000000004">
      <c r="A261" s="21"/>
      <c r="B261" s="22"/>
      <c r="C261" s="19"/>
      <c r="D261" s="19"/>
      <c r="E261" s="19"/>
      <c r="F261" s="19"/>
      <c r="G261" s="19"/>
      <c r="H261" s="19"/>
      <c r="I261" s="37"/>
      <c r="J261" s="19"/>
      <c r="K261" s="19"/>
      <c r="L261" s="19"/>
      <c r="M261" s="38"/>
      <c r="N261" s="117">
        <f>SUM(N2:N260)</f>
        <v>21912009.340000004</v>
      </c>
      <c r="O261" s="19"/>
      <c r="P261" s="39"/>
    </row>
    <row r="262" spans="1:16" x14ac:dyDescent="0.55000000000000004">
      <c r="A262" s="21"/>
      <c r="B262" s="22"/>
      <c r="C262" s="19"/>
      <c r="D262" s="19"/>
      <c r="E262" s="19"/>
      <c r="F262" s="19"/>
      <c r="G262" s="19"/>
      <c r="H262" s="19"/>
      <c r="I262" s="37"/>
      <c r="J262" s="19"/>
      <c r="K262" s="19"/>
      <c r="L262" s="19"/>
      <c r="M262" s="38"/>
      <c r="N262" s="19"/>
      <c r="O262" s="19"/>
      <c r="P262" s="39"/>
    </row>
    <row r="263" spans="1:16" x14ac:dyDescent="0.55000000000000004">
      <c r="A263" s="21"/>
      <c r="B263" s="22"/>
      <c r="C263" s="19"/>
      <c r="D263" s="19"/>
      <c r="E263" s="19"/>
      <c r="F263" s="19"/>
      <c r="G263" s="19"/>
      <c r="H263" s="19"/>
      <c r="I263" s="37"/>
      <c r="J263" s="19"/>
      <c r="K263" s="19"/>
      <c r="L263" s="19"/>
      <c r="M263" s="117" t="s">
        <v>366</v>
      </c>
      <c r="N263" s="119" t="s">
        <v>365</v>
      </c>
      <c r="O263" s="120" t="s">
        <v>368</v>
      </c>
      <c r="P263" s="39"/>
    </row>
    <row r="264" spans="1:16" x14ac:dyDescent="0.55000000000000004">
      <c r="A264" s="21"/>
      <c r="B264" s="22"/>
      <c r="C264" s="19"/>
      <c r="D264" s="19"/>
      <c r="E264" s="19"/>
      <c r="F264" s="19"/>
      <c r="G264" s="19"/>
      <c r="H264" s="19"/>
      <c r="I264" s="37"/>
      <c r="J264" s="19"/>
      <c r="K264" s="19"/>
      <c r="L264" s="19"/>
      <c r="M264" s="117" t="s">
        <v>363</v>
      </c>
      <c r="N264" s="119" t="s">
        <v>364</v>
      </c>
      <c r="O264" s="121" t="s">
        <v>367</v>
      </c>
      <c r="P264" s="39"/>
    </row>
    <row r="265" spans="1:16" x14ac:dyDescent="0.55000000000000004">
      <c r="A265" s="21"/>
      <c r="B265" s="22"/>
      <c r="C265" s="19"/>
      <c r="D265" s="19"/>
      <c r="E265" s="19"/>
      <c r="F265" s="19"/>
      <c r="G265" s="19"/>
      <c r="H265" s="19"/>
      <c r="I265" s="37"/>
      <c r="J265" s="19"/>
      <c r="K265" s="19"/>
      <c r="L265" s="19"/>
      <c r="M265" s="38"/>
      <c r="N265" s="19"/>
      <c r="O265" s="19"/>
      <c r="P265" s="39"/>
    </row>
    <row r="266" spans="1:16" x14ac:dyDescent="0.55000000000000004">
      <c r="A266" s="21"/>
      <c r="B266" s="22"/>
      <c r="C266" s="19"/>
      <c r="D266" s="19"/>
      <c r="E266" s="19"/>
      <c r="F266" s="19"/>
      <c r="G266" s="19"/>
      <c r="H266" s="19"/>
      <c r="I266" s="37"/>
      <c r="J266" s="19"/>
      <c r="K266" s="19"/>
      <c r="L266" s="19"/>
      <c r="M266" s="38"/>
      <c r="N266" s="19"/>
      <c r="O266" s="19"/>
      <c r="P266" s="39"/>
    </row>
    <row r="267" spans="1:16" x14ac:dyDescent="0.55000000000000004">
      <c r="A267" s="21"/>
      <c r="B267" s="22"/>
      <c r="C267" s="19"/>
      <c r="D267" s="19"/>
      <c r="E267" s="19"/>
      <c r="F267" s="19"/>
      <c r="G267" s="19"/>
      <c r="H267" s="19"/>
      <c r="I267" s="37"/>
      <c r="J267" s="19"/>
      <c r="K267" s="19"/>
      <c r="L267" s="19"/>
      <c r="M267" s="38"/>
      <c r="N267" s="19"/>
      <c r="O267" s="19"/>
      <c r="P267" s="39"/>
    </row>
    <row r="268" spans="1:16" x14ac:dyDescent="0.55000000000000004">
      <c r="A268" s="21"/>
      <c r="B268" s="22"/>
      <c r="C268" s="19"/>
      <c r="D268" s="19"/>
      <c r="E268" s="19"/>
      <c r="F268" s="19"/>
      <c r="G268" s="19"/>
      <c r="H268" s="19"/>
      <c r="I268" s="37"/>
      <c r="J268" s="19"/>
      <c r="K268" s="19"/>
      <c r="L268" s="19"/>
      <c r="M268" s="38"/>
      <c r="N268" s="19"/>
      <c r="O268" s="19"/>
      <c r="P268" s="39"/>
    </row>
    <row r="269" spans="1:16" x14ac:dyDescent="0.55000000000000004">
      <c r="A269" s="21"/>
      <c r="B269" s="22"/>
      <c r="C269" s="19"/>
      <c r="D269" s="19"/>
      <c r="E269" s="19"/>
      <c r="F269" s="19"/>
      <c r="G269" s="19"/>
      <c r="H269" s="19"/>
      <c r="I269" s="37"/>
      <c r="J269" s="19"/>
      <c r="K269" s="19"/>
      <c r="L269" s="19"/>
      <c r="M269" s="38"/>
      <c r="N269" s="19"/>
      <c r="O269" s="19"/>
      <c r="P269" s="39"/>
    </row>
    <row r="270" spans="1:16" x14ac:dyDescent="0.55000000000000004">
      <c r="A270" s="21"/>
      <c r="B270" s="22"/>
      <c r="C270" s="19"/>
      <c r="D270" s="19"/>
      <c r="E270" s="19"/>
      <c r="F270" s="19"/>
      <c r="G270" s="19"/>
      <c r="H270" s="19"/>
      <c r="I270" s="37"/>
      <c r="J270" s="19"/>
      <c r="K270" s="19"/>
      <c r="L270" s="19"/>
      <c r="M270" s="38"/>
      <c r="N270" s="19"/>
      <c r="O270" s="19"/>
      <c r="P270" s="39"/>
    </row>
    <row r="271" spans="1:16" x14ac:dyDescent="0.55000000000000004">
      <c r="A271" s="21"/>
      <c r="B271" s="22"/>
      <c r="C271" s="19"/>
      <c r="D271" s="19"/>
      <c r="E271" s="19"/>
      <c r="F271" s="19"/>
      <c r="G271" s="19"/>
      <c r="H271" s="19"/>
      <c r="I271" s="37"/>
      <c r="J271" s="19"/>
      <c r="K271" s="19"/>
      <c r="L271" s="19"/>
      <c r="M271" s="38"/>
      <c r="N271" s="19"/>
      <c r="O271" s="19"/>
      <c r="P271" s="39"/>
    </row>
    <row r="272" spans="1:16" x14ac:dyDescent="0.55000000000000004">
      <c r="A272" s="21"/>
      <c r="B272" s="22"/>
      <c r="C272" s="19"/>
      <c r="D272" s="19"/>
      <c r="E272" s="19"/>
      <c r="F272" s="19"/>
      <c r="G272" s="19"/>
      <c r="H272" s="19"/>
      <c r="I272" s="37"/>
      <c r="J272" s="19"/>
      <c r="K272" s="19"/>
      <c r="L272" s="19"/>
      <c r="M272" s="38"/>
      <c r="N272" s="19"/>
      <c r="O272" s="19"/>
      <c r="P272" s="39"/>
    </row>
    <row r="273" spans="1:16" x14ac:dyDescent="0.55000000000000004">
      <c r="A273" s="21"/>
      <c r="B273" s="22"/>
      <c r="C273" s="19"/>
      <c r="D273" s="19"/>
      <c r="E273" s="19"/>
      <c r="F273" s="19"/>
      <c r="G273" s="19"/>
      <c r="H273" s="19"/>
      <c r="I273" s="37"/>
      <c r="J273" s="19"/>
      <c r="K273" s="19"/>
      <c r="L273" s="19"/>
      <c r="M273" s="38"/>
      <c r="N273" s="19"/>
      <c r="O273" s="19"/>
      <c r="P273" s="39"/>
    </row>
    <row r="274" spans="1:16" x14ac:dyDescent="0.55000000000000004">
      <c r="A274" s="21"/>
      <c r="B274" s="22"/>
      <c r="C274" s="19"/>
      <c r="D274" s="19"/>
      <c r="E274" s="19"/>
      <c r="F274" s="19"/>
      <c r="G274" s="19"/>
      <c r="H274" s="19"/>
      <c r="I274" s="37"/>
      <c r="J274" s="19"/>
      <c r="K274" s="19"/>
      <c r="L274" s="19"/>
      <c r="M274" s="38"/>
      <c r="N274" s="19"/>
      <c r="O274" s="19"/>
      <c r="P274" s="39"/>
    </row>
    <row r="275" spans="1:16" x14ac:dyDescent="0.55000000000000004">
      <c r="A275" s="21"/>
      <c r="B275" s="22"/>
      <c r="C275" s="19"/>
      <c r="D275" s="19"/>
      <c r="E275" s="19"/>
      <c r="F275" s="19"/>
      <c r="G275" s="19"/>
      <c r="H275" s="19"/>
      <c r="I275" s="37"/>
      <c r="J275" s="19"/>
      <c r="K275" s="19"/>
      <c r="L275" s="19"/>
      <c r="M275" s="38"/>
      <c r="N275" s="19"/>
      <c r="O275" s="19"/>
      <c r="P275" s="39"/>
    </row>
    <row r="276" spans="1:16" x14ac:dyDescent="0.55000000000000004">
      <c r="A276" s="21"/>
      <c r="B276" s="22"/>
      <c r="C276" s="19"/>
      <c r="D276" s="19"/>
      <c r="E276" s="19"/>
      <c r="F276" s="19"/>
      <c r="G276" s="19"/>
      <c r="H276" s="19"/>
      <c r="I276" s="37"/>
      <c r="J276" s="19"/>
      <c r="K276" s="19"/>
      <c r="L276" s="19"/>
      <c r="M276" s="38"/>
      <c r="N276" s="19"/>
      <c r="O276" s="19"/>
      <c r="P276" s="39"/>
    </row>
    <row r="277" spans="1:16" x14ac:dyDescent="0.55000000000000004">
      <c r="A277" s="21"/>
      <c r="B277" s="22"/>
      <c r="C277" s="19"/>
      <c r="D277" s="19"/>
      <c r="E277" s="19"/>
      <c r="F277" s="19"/>
      <c r="G277" s="19"/>
      <c r="H277" s="19"/>
      <c r="I277" s="37"/>
      <c r="J277" s="19"/>
      <c r="K277" s="19"/>
      <c r="L277" s="19"/>
      <c r="M277" s="38"/>
      <c r="N277" s="19"/>
      <c r="O277" s="19"/>
      <c r="P277" s="39"/>
    </row>
    <row r="278" spans="1:16" x14ac:dyDescent="0.55000000000000004">
      <c r="A278" s="21"/>
      <c r="B278" s="22"/>
      <c r="C278" s="19"/>
      <c r="D278" s="19"/>
      <c r="E278" s="19"/>
      <c r="F278" s="19"/>
      <c r="G278" s="19"/>
      <c r="H278" s="19"/>
      <c r="I278" s="37"/>
      <c r="J278" s="19"/>
      <c r="K278" s="19"/>
      <c r="L278" s="19"/>
      <c r="M278" s="38"/>
      <c r="N278" s="19"/>
      <c r="O278" s="19"/>
      <c r="P278" s="39"/>
    </row>
    <row r="279" spans="1:16" x14ac:dyDescent="0.55000000000000004">
      <c r="A279" s="21"/>
      <c r="B279" s="22"/>
      <c r="C279" s="19"/>
      <c r="D279" s="19"/>
      <c r="E279" s="19"/>
      <c r="F279" s="19"/>
      <c r="G279" s="19"/>
      <c r="H279" s="19"/>
      <c r="I279" s="37"/>
      <c r="J279" s="19"/>
      <c r="K279" s="19"/>
      <c r="L279" s="19"/>
      <c r="M279" s="38"/>
      <c r="N279" s="19"/>
      <c r="O279" s="19"/>
      <c r="P279" s="39"/>
    </row>
    <row r="280" spans="1:16" x14ac:dyDescent="0.55000000000000004">
      <c r="A280" s="21"/>
      <c r="B280" s="22"/>
      <c r="C280" s="19"/>
      <c r="D280" s="19"/>
      <c r="E280" s="19"/>
      <c r="F280" s="19"/>
      <c r="G280" s="19"/>
      <c r="H280" s="19"/>
      <c r="I280" s="37"/>
      <c r="J280" s="19"/>
      <c r="K280" s="19"/>
      <c r="L280" s="19"/>
      <c r="M280" s="38"/>
      <c r="N280" s="19"/>
      <c r="O280" s="19"/>
      <c r="P280" s="39"/>
    </row>
    <row r="281" spans="1:16" x14ac:dyDescent="0.55000000000000004">
      <c r="A281" s="21"/>
      <c r="B281" s="22"/>
      <c r="C281" s="19"/>
      <c r="D281" s="19"/>
      <c r="E281" s="19"/>
      <c r="F281" s="19"/>
      <c r="G281" s="19"/>
      <c r="H281" s="19"/>
      <c r="I281" s="37"/>
      <c r="J281" s="19"/>
      <c r="K281" s="19"/>
      <c r="L281" s="19"/>
      <c r="M281" s="38"/>
      <c r="N281" s="19"/>
      <c r="O281" s="19"/>
      <c r="P281" s="39"/>
    </row>
    <row r="282" spans="1:16" x14ac:dyDescent="0.55000000000000004">
      <c r="A282" s="21"/>
      <c r="B282" s="22"/>
      <c r="C282" s="19"/>
      <c r="D282" s="19"/>
      <c r="E282" s="19"/>
      <c r="F282" s="19"/>
      <c r="G282" s="19"/>
      <c r="H282" s="19"/>
      <c r="I282" s="37"/>
      <c r="J282" s="19"/>
      <c r="K282" s="19"/>
      <c r="L282" s="19"/>
      <c r="M282" s="38"/>
      <c r="N282" s="19"/>
      <c r="O282" s="19"/>
      <c r="P282" s="39"/>
    </row>
    <row r="283" spans="1:16" x14ac:dyDescent="0.55000000000000004">
      <c r="A283" s="21"/>
      <c r="B283" s="22"/>
      <c r="C283" s="19"/>
      <c r="D283" s="19"/>
      <c r="E283" s="19"/>
      <c r="F283" s="19"/>
      <c r="G283" s="19"/>
      <c r="H283" s="19"/>
      <c r="I283" s="37"/>
      <c r="J283" s="19"/>
      <c r="K283" s="19"/>
      <c r="L283" s="19"/>
      <c r="M283" s="38"/>
      <c r="N283" s="19"/>
      <c r="O283" s="19"/>
      <c r="P283" s="39"/>
    </row>
    <row r="284" spans="1:16" x14ac:dyDescent="0.55000000000000004">
      <c r="A284" s="21"/>
      <c r="B284" s="22"/>
      <c r="C284" s="19"/>
      <c r="D284" s="19"/>
      <c r="E284" s="19"/>
      <c r="F284" s="19"/>
      <c r="G284" s="19"/>
      <c r="H284" s="19"/>
      <c r="I284" s="37"/>
      <c r="J284" s="19"/>
      <c r="K284" s="19"/>
      <c r="L284" s="19"/>
      <c r="M284" s="38"/>
      <c r="N284" s="19"/>
      <c r="O284" s="19"/>
      <c r="P284" s="39"/>
    </row>
    <row r="285" spans="1:16" x14ac:dyDescent="0.55000000000000004">
      <c r="A285" s="21"/>
      <c r="B285" s="22"/>
      <c r="C285" s="19"/>
      <c r="D285" s="19"/>
      <c r="E285" s="19"/>
      <c r="F285" s="19"/>
      <c r="G285" s="19"/>
      <c r="H285" s="19"/>
      <c r="I285" s="37"/>
      <c r="J285" s="19"/>
      <c r="K285" s="19"/>
      <c r="L285" s="19"/>
      <c r="M285" s="38"/>
      <c r="N285" s="19"/>
      <c r="O285" s="19"/>
      <c r="P285" s="39"/>
    </row>
    <row r="286" spans="1:16" x14ac:dyDescent="0.55000000000000004">
      <c r="A286" s="21"/>
      <c r="B286" s="22"/>
      <c r="C286" s="19"/>
      <c r="D286" s="19"/>
      <c r="E286" s="19"/>
      <c r="F286" s="19"/>
      <c r="G286" s="19"/>
      <c r="H286" s="19"/>
      <c r="I286" s="37"/>
      <c r="J286" s="19"/>
      <c r="K286" s="19"/>
      <c r="L286" s="19"/>
      <c r="M286" s="38"/>
      <c r="N286" s="19"/>
      <c r="O286" s="19"/>
      <c r="P286" s="39"/>
    </row>
    <row r="287" spans="1:16" x14ac:dyDescent="0.55000000000000004">
      <c r="A287" s="21"/>
      <c r="B287" s="22"/>
      <c r="C287" s="19"/>
      <c r="D287" s="19"/>
      <c r="E287" s="19"/>
      <c r="F287" s="19"/>
      <c r="G287" s="19"/>
      <c r="H287" s="19"/>
      <c r="I287" s="37"/>
      <c r="J287" s="19"/>
      <c r="K287" s="19"/>
      <c r="L287" s="19"/>
      <c r="M287" s="38"/>
      <c r="N287" s="19"/>
      <c r="O287" s="19"/>
      <c r="P287" s="39"/>
    </row>
    <row r="288" spans="1:16" x14ac:dyDescent="0.55000000000000004">
      <c r="A288" s="21"/>
      <c r="B288" s="22"/>
      <c r="C288" s="19"/>
      <c r="D288" s="19"/>
      <c r="E288" s="19"/>
      <c r="F288" s="19"/>
      <c r="G288" s="19"/>
      <c r="H288" s="19"/>
      <c r="I288" s="37"/>
      <c r="J288" s="19"/>
      <c r="K288" s="19"/>
      <c r="L288" s="19"/>
      <c r="M288" s="38"/>
      <c r="N288" s="19"/>
      <c r="O288" s="19"/>
      <c r="P288" s="39"/>
    </row>
    <row r="289" spans="1:16" x14ac:dyDescent="0.55000000000000004">
      <c r="A289" s="21"/>
      <c r="B289" s="22"/>
      <c r="C289" s="19"/>
      <c r="D289" s="19"/>
      <c r="E289" s="19"/>
      <c r="F289" s="19"/>
      <c r="G289" s="19"/>
      <c r="H289" s="19"/>
      <c r="I289" s="37"/>
      <c r="J289" s="19"/>
      <c r="K289" s="19"/>
      <c r="L289" s="19"/>
      <c r="M289" s="38"/>
      <c r="N289" s="19"/>
      <c r="O289" s="19"/>
      <c r="P289" s="39"/>
    </row>
    <row r="290" spans="1:16" x14ac:dyDescent="0.55000000000000004">
      <c r="A290" s="21"/>
      <c r="B290" s="22"/>
      <c r="C290" s="19"/>
      <c r="D290" s="19"/>
      <c r="E290" s="19"/>
      <c r="F290" s="19"/>
      <c r="G290" s="19"/>
      <c r="H290" s="19"/>
      <c r="I290" s="37"/>
      <c r="J290" s="19"/>
      <c r="K290" s="19"/>
      <c r="L290" s="19"/>
      <c r="M290" s="38"/>
      <c r="N290" s="19"/>
      <c r="O290" s="19"/>
      <c r="P290" s="39"/>
    </row>
    <row r="291" spans="1:16" x14ac:dyDescent="0.55000000000000004">
      <c r="A291" s="21"/>
      <c r="B291" s="22"/>
      <c r="C291" s="19"/>
      <c r="D291" s="19"/>
      <c r="E291" s="19"/>
      <c r="F291" s="19"/>
      <c r="G291" s="19"/>
      <c r="H291" s="19"/>
      <c r="I291" s="37"/>
      <c r="J291" s="19"/>
      <c r="K291" s="19"/>
      <c r="L291" s="19"/>
      <c r="M291" s="38"/>
      <c r="N291" s="19"/>
      <c r="O291" s="19"/>
      <c r="P291" s="39"/>
    </row>
    <row r="292" spans="1:16" x14ac:dyDescent="0.55000000000000004">
      <c r="A292" s="21"/>
      <c r="B292" s="22"/>
      <c r="C292" s="19"/>
      <c r="D292" s="19"/>
      <c r="E292" s="19"/>
      <c r="F292" s="19"/>
      <c r="G292" s="19"/>
      <c r="H292" s="19"/>
      <c r="I292" s="37"/>
      <c r="J292" s="19"/>
      <c r="K292" s="19"/>
      <c r="L292" s="19"/>
      <c r="M292" s="38"/>
      <c r="N292" s="19"/>
      <c r="O292" s="19"/>
      <c r="P292" s="39"/>
    </row>
    <row r="293" spans="1:16" x14ac:dyDescent="0.55000000000000004">
      <c r="A293" s="21"/>
      <c r="B293" s="22"/>
      <c r="C293" s="19"/>
      <c r="D293" s="19"/>
      <c r="E293" s="19"/>
      <c r="F293" s="19"/>
      <c r="G293" s="19"/>
      <c r="H293" s="19"/>
      <c r="I293" s="37"/>
      <c r="J293" s="19"/>
      <c r="K293" s="19"/>
      <c r="L293" s="19"/>
      <c r="M293" s="38"/>
      <c r="N293" s="19"/>
      <c r="O293" s="19"/>
      <c r="P293" s="39"/>
    </row>
    <row r="294" spans="1:16" x14ac:dyDescent="0.55000000000000004">
      <c r="A294" s="21"/>
      <c r="B294" s="22"/>
      <c r="C294" s="19"/>
      <c r="D294" s="19"/>
      <c r="E294" s="19"/>
      <c r="F294" s="19"/>
      <c r="G294" s="19"/>
      <c r="H294" s="19"/>
      <c r="I294" s="37"/>
      <c r="J294" s="19"/>
      <c r="K294" s="19"/>
      <c r="L294" s="19"/>
      <c r="M294" s="38"/>
      <c r="N294" s="19"/>
      <c r="O294" s="19"/>
      <c r="P294" s="39"/>
    </row>
    <row r="295" spans="1:16" x14ac:dyDescent="0.55000000000000004">
      <c r="A295" s="21"/>
      <c r="B295" s="22"/>
      <c r="C295" s="19"/>
      <c r="D295" s="19"/>
      <c r="E295" s="19"/>
      <c r="F295" s="19"/>
      <c r="G295" s="19"/>
      <c r="H295" s="19"/>
      <c r="I295" s="37"/>
      <c r="J295" s="19"/>
      <c r="K295" s="19"/>
      <c r="L295" s="19"/>
      <c r="M295" s="38"/>
      <c r="N295" s="19"/>
      <c r="O295" s="19"/>
      <c r="P295" s="39"/>
    </row>
    <row r="296" spans="1:16" x14ac:dyDescent="0.55000000000000004">
      <c r="A296" s="21"/>
      <c r="B296" s="22"/>
      <c r="C296" s="19"/>
      <c r="D296" s="19"/>
      <c r="E296" s="19"/>
      <c r="F296" s="19"/>
      <c r="G296" s="19"/>
      <c r="H296" s="19"/>
      <c r="I296" s="37"/>
      <c r="J296" s="19"/>
      <c r="K296" s="19"/>
      <c r="L296" s="19"/>
      <c r="M296" s="38"/>
      <c r="N296" s="19"/>
      <c r="O296" s="19"/>
      <c r="P296" s="39"/>
    </row>
    <row r="297" spans="1:16" x14ac:dyDescent="0.55000000000000004">
      <c r="A297" s="21"/>
      <c r="B297" s="22"/>
      <c r="C297" s="19"/>
      <c r="D297" s="19"/>
      <c r="E297" s="19"/>
      <c r="F297" s="19"/>
      <c r="G297" s="19"/>
      <c r="H297" s="19"/>
      <c r="I297" s="37"/>
      <c r="J297" s="19"/>
      <c r="K297" s="19"/>
      <c r="L297" s="19"/>
      <c r="M297" s="38"/>
      <c r="N297" s="19"/>
      <c r="O297" s="19"/>
      <c r="P297" s="39"/>
    </row>
    <row r="298" spans="1:16" x14ac:dyDescent="0.55000000000000004">
      <c r="A298" s="21"/>
      <c r="B298" s="22"/>
      <c r="C298" s="19"/>
      <c r="D298" s="19"/>
      <c r="E298" s="19"/>
      <c r="F298" s="19"/>
      <c r="G298" s="19"/>
      <c r="H298" s="19"/>
      <c r="I298" s="37"/>
      <c r="J298" s="19"/>
      <c r="K298" s="19"/>
      <c r="L298" s="19"/>
      <c r="M298" s="38"/>
      <c r="N298" s="19"/>
      <c r="O298" s="19"/>
      <c r="P298" s="39"/>
    </row>
    <row r="299" spans="1:16" x14ac:dyDescent="0.55000000000000004">
      <c r="A299" s="21"/>
      <c r="B299" s="22"/>
      <c r="C299" s="19"/>
      <c r="D299" s="19"/>
      <c r="E299" s="19"/>
      <c r="F299" s="19"/>
      <c r="G299" s="19"/>
      <c r="H299" s="19"/>
      <c r="I299" s="37"/>
      <c r="J299" s="19"/>
      <c r="K299" s="19"/>
      <c r="L299" s="19"/>
      <c r="M299" s="38"/>
      <c r="N299" s="19"/>
      <c r="O299" s="19"/>
      <c r="P299" s="39"/>
    </row>
    <row r="300" spans="1:16" x14ac:dyDescent="0.55000000000000004">
      <c r="A300" s="21"/>
      <c r="B300" s="22"/>
      <c r="C300" s="19"/>
      <c r="D300" s="19"/>
      <c r="E300" s="19"/>
      <c r="F300" s="19"/>
      <c r="G300" s="19"/>
      <c r="H300" s="19"/>
      <c r="I300" s="37"/>
      <c r="J300" s="19"/>
      <c r="K300" s="19"/>
      <c r="L300" s="19"/>
      <c r="M300" s="38"/>
      <c r="N300" s="19"/>
      <c r="O300" s="19"/>
      <c r="P300" s="39"/>
    </row>
    <row r="301" spans="1:16" x14ac:dyDescent="0.55000000000000004">
      <c r="A301" s="21"/>
      <c r="B301" s="22"/>
      <c r="C301" s="19"/>
      <c r="D301" s="19"/>
      <c r="E301" s="19"/>
      <c r="F301" s="19"/>
      <c r="G301" s="19"/>
      <c r="H301" s="19"/>
      <c r="I301" s="37"/>
      <c r="J301" s="19"/>
      <c r="K301" s="19"/>
      <c r="L301" s="19"/>
      <c r="M301" s="38"/>
      <c r="N301" s="19"/>
      <c r="O301" s="19"/>
      <c r="P301" s="39"/>
    </row>
    <row r="302" spans="1:16" x14ac:dyDescent="0.55000000000000004">
      <c r="A302" s="21"/>
      <c r="B302" s="22"/>
      <c r="C302" s="19"/>
      <c r="D302" s="19"/>
      <c r="E302" s="19"/>
      <c r="F302" s="19"/>
      <c r="G302" s="19"/>
      <c r="H302" s="19"/>
      <c r="I302" s="37"/>
      <c r="J302" s="19"/>
      <c r="K302" s="19"/>
      <c r="L302" s="19"/>
      <c r="M302" s="38"/>
      <c r="N302" s="19"/>
      <c r="O302" s="19"/>
      <c r="P302" s="39"/>
    </row>
    <row r="303" spans="1:16" x14ac:dyDescent="0.55000000000000004">
      <c r="A303" s="21"/>
      <c r="B303" s="22"/>
      <c r="C303" s="19"/>
      <c r="D303" s="19"/>
      <c r="E303" s="19"/>
      <c r="F303" s="19"/>
      <c r="G303" s="19"/>
      <c r="H303" s="19"/>
      <c r="I303" s="37"/>
      <c r="J303" s="19"/>
      <c r="K303" s="19"/>
      <c r="L303" s="19"/>
      <c r="M303" s="38"/>
      <c r="N303" s="19"/>
      <c r="O303" s="19"/>
      <c r="P303" s="39"/>
    </row>
    <row r="304" spans="1:16" x14ac:dyDescent="0.55000000000000004">
      <c r="A304" s="21"/>
      <c r="B304" s="22"/>
      <c r="C304" s="19"/>
      <c r="D304" s="19"/>
      <c r="E304" s="19"/>
      <c r="F304" s="19"/>
      <c r="G304" s="19"/>
      <c r="H304" s="19"/>
      <c r="I304" s="37"/>
      <c r="J304" s="19"/>
      <c r="K304" s="19"/>
      <c r="L304" s="19"/>
      <c r="M304" s="38"/>
      <c r="N304" s="19"/>
      <c r="O304" s="19"/>
      <c r="P304" s="39"/>
    </row>
    <row r="305" spans="1:16" x14ac:dyDescent="0.55000000000000004">
      <c r="A305" s="20"/>
      <c r="B305" s="22"/>
      <c r="C305" s="19"/>
      <c r="D305" s="19"/>
      <c r="E305" s="19"/>
      <c r="F305" s="19"/>
      <c r="G305" s="19"/>
      <c r="H305" s="19"/>
      <c r="I305" s="37"/>
      <c r="J305" s="19"/>
      <c r="K305" s="19"/>
      <c r="L305" s="19"/>
      <c r="M305" s="38"/>
      <c r="N305" s="19"/>
      <c r="O305" s="19"/>
      <c r="P305" s="39"/>
    </row>
    <row r="306" spans="1:16" x14ac:dyDescent="0.55000000000000004">
      <c r="A306" s="20"/>
      <c r="B306" s="22"/>
      <c r="C306" s="19"/>
      <c r="D306" s="19"/>
      <c r="E306" s="19"/>
      <c r="F306" s="19"/>
      <c r="G306" s="19"/>
      <c r="H306" s="19"/>
      <c r="I306" s="37"/>
      <c r="J306" s="19"/>
      <c r="K306" s="19"/>
      <c r="L306" s="19"/>
      <c r="M306" s="38"/>
      <c r="N306" s="19"/>
      <c r="O306" s="19"/>
      <c r="P306" s="39"/>
    </row>
    <row r="307" spans="1:16" x14ac:dyDescent="0.55000000000000004">
      <c r="A307" s="20"/>
      <c r="B307" s="22"/>
      <c r="C307" s="19"/>
      <c r="D307" s="19"/>
      <c r="E307" s="19"/>
      <c r="F307" s="19"/>
      <c r="G307" s="19"/>
      <c r="H307" s="19"/>
      <c r="I307" s="37"/>
      <c r="J307" s="19"/>
      <c r="K307" s="19"/>
      <c r="L307" s="19"/>
      <c r="M307" s="38"/>
      <c r="N307" s="19"/>
      <c r="O307" s="19"/>
      <c r="P307" s="39"/>
    </row>
    <row r="308" spans="1:16" x14ac:dyDescent="0.55000000000000004">
      <c r="A308" s="20"/>
      <c r="B308" s="22"/>
      <c r="C308" s="19"/>
      <c r="D308" s="19"/>
      <c r="E308" s="19"/>
      <c r="F308" s="19"/>
      <c r="G308" s="19"/>
      <c r="H308" s="19"/>
      <c r="I308" s="37"/>
      <c r="J308" s="19"/>
      <c r="K308" s="19"/>
      <c r="L308" s="19"/>
      <c r="M308" s="38"/>
      <c r="N308" s="19"/>
      <c r="O308" s="19"/>
      <c r="P308" s="39"/>
    </row>
    <row r="309" spans="1:16" x14ac:dyDescent="0.55000000000000004">
      <c r="A309" s="20"/>
      <c r="B309" s="22"/>
      <c r="C309" s="19"/>
      <c r="D309" s="19"/>
      <c r="E309" s="19"/>
      <c r="F309" s="19"/>
      <c r="G309" s="19"/>
      <c r="H309" s="19"/>
      <c r="I309" s="37"/>
      <c r="J309" s="19"/>
      <c r="K309" s="19"/>
      <c r="L309" s="19"/>
      <c r="M309" s="38"/>
      <c r="N309" s="19"/>
      <c r="O309" s="19"/>
      <c r="P309" s="39"/>
    </row>
    <row r="310" spans="1:16" x14ac:dyDescent="0.55000000000000004">
      <c r="A310" s="20"/>
      <c r="B310" s="22"/>
      <c r="C310" s="19"/>
      <c r="D310" s="19"/>
      <c r="E310" s="19"/>
      <c r="F310" s="19"/>
      <c r="G310" s="19"/>
      <c r="H310" s="19"/>
      <c r="I310" s="37"/>
      <c r="J310" s="19"/>
      <c r="K310" s="19"/>
      <c r="L310" s="19"/>
      <c r="M310" s="38"/>
      <c r="N310" s="19"/>
      <c r="O310" s="19"/>
      <c r="P310" s="39"/>
    </row>
  </sheetData>
  <dataValidations count="2">
    <dataValidation type="list" allowBlank="1" showInputMessage="1" showErrorMessage="1" sqref="K2:K31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31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2024-09-18T07:07:46Z</dcterms:created>
  <dcterms:modified xsi:type="dcterms:W3CDTF">2026-06-17T02:23:11Z</dcterms:modified>
</cp:coreProperties>
</file>