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พลสงคราม\3.แบบสรุปผลการจัดซื้อจัดจ้างประจำเดือน ลงทุกเดือน\2568\3.มิ.ย.68\"/>
    </mc:Choice>
  </mc:AlternateContent>
  <xr:revisionPtr revIDLastSave="0" documentId="13_ncr:1_{70142E49-EBEF-41CC-B7A5-C88A45C57F51}" xr6:coauthVersionLast="46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M43" i="1"/>
  <c r="N42" i="1"/>
  <c r="M42" i="1"/>
  <c r="N41" i="1"/>
  <c r="M41" i="1"/>
  <c r="M40" i="1"/>
  <c r="N40" i="1" s="1"/>
  <c r="M39" i="1"/>
  <c r="N39" i="1" s="1"/>
  <c r="M38" i="1"/>
  <c r="N38" i="1" s="1"/>
  <c r="M37" i="1"/>
  <c r="N37" i="1" s="1"/>
  <c r="N36" i="1"/>
  <c r="M36" i="1"/>
  <c r="M35" i="1"/>
  <c r="N35" i="1" s="1"/>
  <c r="N32" i="1"/>
  <c r="M32" i="1"/>
  <c r="N31" i="1"/>
  <c r="M31" i="1"/>
  <c r="N30" i="1"/>
  <c r="M30" i="1"/>
  <c r="N29" i="1"/>
  <c r="M29" i="1"/>
  <c r="N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</calcChain>
</file>

<file path=xl/sharedStrings.xml><?xml version="1.0" encoding="utf-8"?>
<sst xmlns="http://schemas.openxmlformats.org/spreadsheetml/2006/main" count="500" uniqueCount="120">
  <si>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</si>
  <si>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</si>
  <si>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</si>
  <si>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</si>
  <si>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</si>
  <si>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</si>
  <si>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</si>
  <si>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</si>
  <si>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</si>
  <si>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</si>
  <si>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</si>
  <si>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</si>
  <si>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</si>
  <si>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</si>
  <si>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</si>
  <si>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</si>
  <si>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</si>
  <si>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</si>
  <si>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</si>
  <si>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</si>
  <si>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</si>
  <si>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</si>
  <si>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</si>
  <si>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</si>
  <si>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</si>
  <si>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</si>
  <si>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</si>
  <si>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</si>
  <si>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</si>
  <si>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</si>
  <si>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</si>
  <si>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</si>
  <si>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</si>
  <si>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</si>
  <si>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</si>
  <si>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</si>
  <si>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</si>
  <si>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</si>
  <si>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</si>
  <si>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</si>
  <si>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</si>
  <si>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</si>
  <si>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</si>
  <si>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</si>
  <si>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</si>
  <si>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</si>
  <si>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</si>
  <si>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</si>
  <si>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</si>
  <si>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</si>
  <si>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</si>
  <si>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</si>
  <si>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</si>
  <si>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</si>
  <si>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</si>
  <si>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นครราชสีมา</t>
  </si>
  <si>
    <t>มหาดไทย</t>
  </si>
  <si>
    <t>เงินรายได้</t>
  </si>
  <si>
    <t>สิ้นสุดระยะสัญญา</t>
  </si>
  <si>
    <t>วิธีเฉพาะเจาะจง</t>
  </si>
  <si>
    <t>โนนสูง</t>
  </si>
  <si>
    <t>องค์การบริหารส่วนตำบลพลสงคราม</t>
  </si>
  <si>
    <t>อยู่ระหว่างระยะสัญญา</t>
  </si>
  <si>
    <t>ห้างหุ้นส่วนจำกัด ประกายแก้วเซ็นเตอร์</t>
  </si>
  <si>
    <t>จัดซื้อวัสดุคอมพิวเตอร์</t>
  </si>
  <si>
    <t>จัดซื้อวัสดุวิทยาศาสตร์การแพทย์</t>
  </si>
  <si>
    <t>เคซี เคมีคอล เซลลี แอนด์ เซอร์วิส</t>
  </si>
  <si>
    <t>จ้างเหมาทำป้ายโครงการควบคุมและป้องกันโรคไข้เลือดออก</t>
  </si>
  <si>
    <t>ร้านโฟกัสอิงค์เจ็ท</t>
  </si>
  <si>
    <t>ก่อสร้างวางท่อ คสล.บ้านดอนแฝก ม.8 ซอยสำราญ-ลำละเลิง</t>
  </si>
  <si>
    <t>ห้างหุ้นส่วนจำกัด ศิลาทอง 2559</t>
  </si>
  <si>
    <t>จ้างเหมาพ่นหมอกควัน</t>
  </si>
  <si>
    <t>นายเฉลิมชัย  กุญชรรักษ์</t>
  </si>
  <si>
    <t>จ้างเหมาทำป้ายโครงการบริการรับชำระภาษีเคลื่อนที่</t>
  </si>
  <si>
    <t>จ้างเหมาซ่อมแซมรถจักรยานยต์</t>
  </si>
  <si>
    <t>นายพงษ์ไพสิทธิ์  โลสันเทียะ</t>
  </si>
  <si>
    <t>68069072141</t>
  </si>
  <si>
    <t>สหกรณ์การเกษตรโนนสูง</t>
  </si>
  <si>
    <t>ก่อสร้างถนนคอนกรีตเสริมเหล็กบ้านเสลา ม.4</t>
  </si>
  <si>
    <t>ห้างหุ้นส่วนจำกัด เอสพีเอส ก่อสร้าง 2022</t>
  </si>
  <si>
    <t>68059363467</t>
  </si>
  <si>
    <t>ก่อสร้างถนนคอนกรีตเสริมเหล็กบ้านสระเพลง ม.1</t>
  </si>
  <si>
    <t>ห้างหุ้นส่วนจำกัด เอสพีเอส ก่อสร้าง 2023</t>
  </si>
  <si>
    <t>ห้างหุ้นส่วนจำกัด เอสพีเอส ก่อสร้าง 2024</t>
  </si>
  <si>
    <t>ห้างหุ้นส่วนจำกัด เอสพีเอส ก่อสร้าง 2025</t>
  </si>
  <si>
    <t>68059291143</t>
  </si>
  <si>
    <t>ก่อสร้างถนนคอนกรีตเสริมเหล็กบ้านพลสงคราม ม.2</t>
  </si>
  <si>
    <t>68059292410</t>
  </si>
  <si>
    <t>68059423446</t>
  </si>
  <si>
    <t>นางสาววาทินี  เกยสูงเนิน</t>
  </si>
  <si>
    <t>68049227313</t>
  </si>
  <si>
    <t>จัดซื้ออาหารเสริมนม โรงเรียนบ้านมะรุม</t>
  </si>
  <si>
    <t>บริษัท แมรี่ แอน แดรี่ โปรดักส์ จำกัด</t>
  </si>
  <si>
    <t>จัดซื้ออาหารเสริมนม โรงเรียนบ้านหญ้าคา ว.ท.อ.</t>
  </si>
  <si>
    <t>จัดซื้ออาหารเสริมนม โรงเรียนบ้านพลสงคราม</t>
  </si>
  <si>
    <t>จัดซื้ออาหารเสริมนม โรงเรียนบ้านเสลาถั่วแปบ</t>
  </si>
  <si>
    <t>จัดซื้ออาหารเสริมนม โรงเรียนบ้านหนองนา</t>
  </si>
  <si>
    <t>จัดซื้ออาหารเสริมนม โรงเรียนบ้านเปราะหอมพัฒนา</t>
  </si>
  <si>
    <t>จัดซื้ออาหารเสริมนม ศ.พ.ด.บ้านมะรุม-ดอนแฝก</t>
  </si>
  <si>
    <t>จัดซื้ออาหารเสริมนม ศ.พ.ด.บ้านดอนมันกระซาก</t>
  </si>
  <si>
    <t>ร้านกรีนโมบายแอนด์ไอที</t>
  </si>
  <si>
    <t>จัดซื้อวัสดุสำนักงาน</t>
  </si>
  <si>
    <t>ร้านเจิดจ้าศึกษาภัณฑ์</t>
  </si>
  <si>
    <t>จัดซื้อวัสดุไฟฟ้าและวิทยุ</t>
  </si>
  <si>
    <t>จัดซื้อวัสดุงานบ้านงานครัว</t>
  </si>
  <si>
    <t>ก่อสร้างรางระบายน้ำ ถนนคอนกรีตเสริมเหล็กบ้านหญ้าคา ม.5</t>
  </si>
  <si>
    <t>ห้างหุ้นส่วน ณภัทร ธิดา คอนสตรัคชั่น</t>
  </si>
  <si>
    <t>ร้านโชดดีก๊อปปี้</t>
  </si>
  <si>
    <t>ก่อสร้างถนนคอนกรีตเสริมเหล็กบ้านดอนแฝกพัฒนา  ม.15</t>
  </si>
  <si>
    <t>68069222003</t>
  </si>
  <si>
    <t xml:space="preserve">ก่อสร้างโครงการก่อสร้างถนนคอนกรีตเสริมเหล็กบ้านหญ้าคา หมู่ที่ 5 </t>
  </si>
  <si>
    <t>ร้านจีเอ็มคอมพิวเตอร์</t>
  </si>
  <si>
    <t>จ้างเหมาทำป้าย</t>
  </si>
  <si>
    <t>จ้างเหมาจัดทำอาหารว่างพร้อมเครื่องดื่ม</t>
  </si>
  <si>
    <t>นางนิ่ม สุดนอก</t>
  </si>
  <si>
    <t>จัดซื้อน้ำมันเชื้อเพลิงสำหรับพ่นหมอกควัน</t>
  </si>
  <si>
    <t>จัดซื้อน้ำดื่ม</t>
  </si>
  <si>
    <t>ร้านอนุพรซันหมื่น</t>
  </si>
  <si>
    <t>จ้างเหมาซ่อมแซมรถยนต์</t>
  </si>
  <si>
    <t>บริษัทโตโยต้าทองรวยสีมาจำกัด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</si>
</sst>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name val="TH Sarabun New"/>
      <family val="2"/>
      <charset val="222"/>
    </font>
    <font>
      <sz val="16"/>
      <name val="TH SarabunIT๙"/>
      <family val="2"/>
      <charset val="222"/>
    </font>
    <font>
      <sz val="16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sz val="11"/>
      <name val="TH SarabunPSK"/>
      <family val="2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187" fontId="8" fillId="0" borderId="0" xfId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187" fontId="11" fillId="0" borderId="0" xfId="1" applyFont="1" applyBorder="1"/>
    <xf numFmtId="43" fontId="8" fillId="0" borderId="0" xfId="0" applyNumberFormat="1" applyFont="1"/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1" fillId="0" borderId="0" xfId="0" applyFont="1" applyAlignment="1">
      <alignment horizontal="center"/>
    </xf>
    <xf numFmtId="43" fontId="11" fillId="0" borderId="0" xfId="0" applyNumberFormat="1" applyFont="1"/>
    <xf numFmtId="4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187" fontId="1" fillId="0" borderId="0" xfId="1" applyFont="1" applyBorder="1"/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187" fontId="1" fillId="2" borderId="0" xfId="1" applyFont="1" applyFill="1" applyBorder="1"/>
    <xf numFmtId="187" fontId="4" fillId="0" borderId="0" xfId="1" applyFont="1" applyBorder="1"/>
    <xf numFmtId="43" fontId="1" fillId="0" borderId="0" xfId="0" applyNumberFormat="1" applyFont="1"/>
    <xf numFmtId="0" fontId="1" fillId="0" borderId="0" xfId="0" applyFont="1" applyProtection="1">
      <protection locked="0"/>
    </xf>
    <xf numFmtId="62" fontId="13" fillId="0" borderId="0" xfId="0" applyNumberFormat="1" applyFont="1"/>
    <xf numFmtId="187" fontId="14" fillId="0" borderId="0" xfId="1" applyFont="1" applyBorder="1"/>
    <xf numFmtId="0" fontId="8" fillId="3" borderId="0" xfId="0" applyFont="1" applyFill="1" applyProtection="1">
      <protection locked="0"/>
    </xf>
    <xf numFmtId="0" fontId="10" fillId="3" borderId="0" xfId="0" applyFont="1" applyFill="1"/>
    <xf numFmtId="62" fontId="13" fillId="3" borderId="0" xfId="0" applyNumberFormat="1" applyFont="1" applyFill="1"/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187" fontId="8" fillId="3" borderId="0" xfId="1" applyFont="1" applyFill="1" applyBorder="1"/>
    <xf numFmtId="187" fontId="11" fillId="3" borderId="0" xfId="1" applyFont="1" applyFill="1" applyBorder="1"/>
    <xf numFmtId="0" fontId="8" fillId="3" borderId="0" xfId="0" applyFont="1" applyFill="1" applyAlignment="1">
      <alignment horizontal="center"/>
    </xf>
    <xf numFmtId="4" fontId="1" fillId="3" borderId="0" xfId="0" applyNumberFormat="1" applyFont="1" applyFill="1" applyProtection="1">
      <protection locked="0"/>
    </xf>
    <xf numFmtId="4" fontId="8" fillId="3" borderId="0" xfId="1" applyNumberFormat="1" applyFont="1" applyFill="1" applyBorder="1" applyProtection="1">
      <protection locked="0"/>
    </xf>
    <xf numFmtId="4" fontId="11" fillId="3" borderId="0" xfId="1" applyNumberFormat="1" applyFont="1" applyFill="1" applyBorder="1" applyProtection="1">
      <protection locked="0"/>
    </xf>
    <xf numFmtId="0" fontId="15" fillId="3" borderId="0" xfId="0" applyFont="1" applyFill="1" applyAlignment="1" applyProtection="1">
      <alignment wrapText="1"/>
      <protection locked="0"/>
    </xf>
    <xf numFmtId="49" fontId="8" fillId="3" borderId="0" xfId="0" applyNumberFormat="1" applyFont="1" applyFill="1" applyAlignment="1" applyProtection="1">
      <alignment horizontal="center"/>
      <protection locked="0"/>
    </xf>
    <xf numFmtId="0" fontId="8" fillId="4" borderId="0" xfId="0" applyFont="1" applyFill="1" applyProtection="1"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4" fillId="4" borderId="0" xfId="0" applyFont="1" applyFill="1" applyProtection="1">
      <protection locked="0"/>
    </xf>
    <xf numFmtId="0" fontId="17" fillId="4" borderId="0" xfId="0" applyFont="1" applyFill="1"/>
    <xf numFmtId="4" fontId="4" fillId="4" borderId="0" xfId="0" applyNumberFormat="1" applyFont="1" applyFill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 wrapText="1"/>
      <protection locked="0"/>
    </xf>
    <xf numFmtId="0" fontId="4" fillId="4" borderId="0" xfId="0" applyFont="1" applyFill="1" applyAlignment="1" applyProtection="1">
      <alignment wrapText="1"/>
      <protection locked="0"/>
    </xf>
    <xf numFmtId="4" fontId="4" fillId="4" borderId="0" xfId="1" applyNumberFormat="1" applyFont="1" applyFill="1" applyBorder="1" applyProtection="1">
      <protection locked="0"/>
    </xf>
    <xf numFmtId="0" fontId="18" fillId="4" borderId="0" xfId="0" applyFont="1" applyFill="1" applyAlignment="1" applyProtection="1">
      <alignment wrapText="1"/>
      <protection locked="0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8" fillId="0" borderId="0" xfId="0" applyFont="1" applyAlignment="1">
      <alignment horizontal="left"/>
    </xf>
    <xf numFmtId="49" fontId="4" fillId="4" borderId="0" xfId="0" applyNumberFormat="1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1" fillId="4" borderId="0" xfId="0" applyFont="1" applyFill="1" applyProtection="1"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wrapText="1"/>
      <protection locked="0"/>
    </xf>
    <xf numFmtId="4" fontId="11" fillId="0" borderId="0" xfId="1" applyNumberFormat="1" applyFont="1" applyBorder="1" applyProtection="1"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0" fontId="13" fillId="0" borderId="0" xfId="0" applyFont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78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7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78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78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7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7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7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104"/>
  <sheetViews>
    <sheetView tabSelected="1" workbookViewId="0">
      <pane xSplit="1" ySplit="1" topLeftCell="J24" activePane="bottomRight" state="frozen"/>
      <selection pane="topRight" activeCell="B1" sqref="B1"/>
      <selection pane="bottomLeft" activeCell="A2" sqref="A2"/>
      <selection pane="bottomRight" activeCell="C46" sqref="C46"/>
    </sheetView>
  </sheetViews>
  <sheetFormatPr defaultColWidth="9" defaultRowHeight="24" x14ac:dyDescent="0.55000000000000004"/>
  <cols>
    <col min="1" max="1" width="5.125" style="63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375" style="20" customWidth="1"/>
    <col min="7" max="7" width="33.125" style="20" customWidth="1"/>
    <col min="8" max="8" width="43.375" style="24" customWidth="1"/>
    <col min="9" max="9" width="30" style="46" customWidth="1"/>
    <col min="10" max="10" width="21.875" style="20" customWidth="1"/>
    <col min="11" max="12" width="19.25" style="20" customWidth="1"/>
    <col min="13" max="13" width="21.375" style="20" customWidth="1"/>
    <col min="14" max="14" width="26.25" style="39" customWidth="1"/>
    <col min="15" max="15" width="30.375" style="24" customWidth="1"/>
    <col min="16" max="16" width="25.375" style="20" bestFit="1" customWidth="1"/>
    <col min="17" max="16384" width="9" style="21"/>
  </cols>
  <sheetData>
    <row r="1" spans="1:19" s="18" customFormat="1" x14ac:dyDescent="0.55000000000000004">
      <c r="A1" s="64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42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36" t="s">
        <v>10</v>
      </c>
      <c r="O1" s="19" t="s">
        <v>11</v>
      </c>
      <c r="P1" s="18" t="s">
        <v>13</v>
      </c>
    </row>
    <row r="2" spans="1:19" s="65" customFormat="1" x14ac:dyDescent="0.55000000000000004">
      <c r="A2" s="49">
        <v>1</v>
      </c>
      <c r="B2" s="49">
        <v>2568</v>
      </c>
      <c r="C2" s="49" t="s">
        <v>61</v>
      </c>
      <c r="D2" s="49" t="s">
        <v>60</v>
      </c>
      <c r="E2" s="49" t="s">
        <v>55</v>
      </c>
      <c r="F2" s="49" t="s">
        <v>56</v>
      </c>
      <c r="G2" s="49" t="s">
        <v>61</v>
      </c>
      <c r="H2" s="50" t="s">
        <v>69</v>
      </c>
      <c r="I2" s="51">
        <v>150000</v>
      </c>
      <c r="J2" s="52" t="s">
        <v>57</v>
      </c>
      <c r="K2" s="53" t="s">
        <v>62</v>
      </c>
      <c r="L2" s="54" t="s">
        <v>59</v>
      </c>
      <c r="M2" s="55">
        <v>138552.5</v>
      </c>
      <c r="N2" s="56">
        <v>137600</v>
      </c>
      <c r="O2" s="50" t="s">
        <v>70</v>
      </c>
      <c r="P2" s="57">
        <v>68059364571</v>
      </c>
    </row>
    <row r="3" spans="1:19" s="65" customFormat="1" x14ac:dyDescent="0.55000000000000004">
      <c r="A3" s="49">
        <v>2</v>
      </c>
      <c r="B3" s="49">
        <v>2568</v>
      </c>
      <c r="C3" s="49" t="s">
        <v>61</v>
      </c>
      <c r="D3" s="49" t="s">
        <v>60</v>
      </c>
      <c r="E3" s="49" t="s">
        <v>55</v>
      </c>
      <c r="F3" s="49" t="s">
        <v>56</v>
      </c>
      <c r="G3" s="49" t="s">
        <v>61</v>
      </c>
      <c r="H3" s="54" t="s">
        <v>78</v>
      </c>
      <c r="I3" s="58">
        <v>42300</v>
      </c>
      <c r="J3" s="52" t="s">
        <v>57</v>
      </c>
      <c r="K3" s="53" t="s">
        <v>62</v>
      </c>
      <c r="L3" s="54" t="s">
        <v>59</v>
      </c>
      <c r="M3" s="59">
        <v>40596.69</v>
      </c>
      <c r="N3" s="60">
        <v>40000</v>
      </c>
      <c r="O3" s="61" t="s">
        <v>79</v>
      </c>
      <c r="P3" s="62" t="s">
        <v>80</v>
      </c>
    </row>
    <row r="4" spans="1:19" s="65" customFormat="1" x14ac:dyDescent="0.55000000000000004">
      <c r="A4" s="49">
        <v>3</v>
      </c>
      <c r="B4" s="49">
        <v>2568</v>
      </c>
      <c r="C4" s="49" t="s">
        <v>61</v>
      </c>
      <c r="D4" s="49" t="s">
        <v>60</v>
      </c>
      <c r="E4" s="49" t="s">
        <v>55</v>
      </c>
      <c r="F4" s="49" t="s">
        <v>56</v>
      </c>
      <c r="G4" s="49" t="s">
        <v>61</v>
      </c>
      <c r="H4" s="54" t="s">
        <v>81</v>
      </c>
      <c r="I4" s="58">
        <v>130300</v>
      </c>
      <c r="J4" s="52" t="s">
        <v>57</v>
      </c>
      <c r="K4" s="53" t="s">
        <v>62</v>
      </c>
      <c r="L4" s="54" t="s">
        <v>59</v>
      </c>
      <c r="M4" s="59">
        <v>120654.95</v>
      </c>
      <c r="N4" s="60">
        <v>120000</v>
      </c>
      <c r="O4" s="61" t="s">
        <v>82</v>
      </c>
      <c r="P4" s="62" t="s">
        <v>85</v>
      </c>
    </row>
    <row r="5" spans="1:19" s="65" customFormat="1" x14ac:dyDescent="0.55000000000000004">
      <c r="A5" s="49">
        <v>4</v>
      </c>
      <c r="B5" s="49">
        <v>2568</v>
      </c>
      <c r="C5" s="49" t="s">
        <v>61</v>
      </c>
      <c r="D5" s="49" t="s">
        <v>60</v>
      </c>
      <c r="E5" s="49" t="s">
        <v>55</v>
      </c>
      <c r="F5" s="49" t="s">
        <v>56</v>
      </c>
      <c r="G5" s="49" t="s">
        <v>61</v>
      </c>
      <c r="H5" s="54" t="s">
        <v>86</v>
      </c>
      <c r="I5" s="58">
        <v>114300</v>
      </c>
      <c r="J5" s="52" t="s">
        <v>57</v>
      </c>
      <c r="K5" s="53" t="s">
        <v>62</v>
      </c>
      <c r="L5" s="54" t="s">
        <v>59</v>
      </c>
      <c r="M5" s="59">
        <v>108803.43</v>
      </c>
      <c r="N5" s="60">
        <v>108000</v>
      </c>
      <c r="O5" s="61" t="s">
        <v>83</v>
      </c>
      <c r="P5" s="62" t="s">
        <v>87</v>
      </c>
    </row>
    <row r="6" spans="1:19" s="65" customFormat="1" x14ac:dyDescent="0.55000000000000004">
      <c r="A6" s="49">
        <v>5</v>
      </c>
      <c r="B6" s="49">
        <v>2568</v>
      </c>
      <c r="C6" s="49" t="s">
        <v>61</v>
      </c>
      <c r="D6" s="49" t="s">
        <v>60</v>
      </c>
      <c r="E6" s="49" t="s">
        <v>55</v>
      </c>
      <c r="F6" s="49" t="s">
        <v>56</v>
      </c>
      <c r="G6" s="49" t="s">
        <v>61</v>
      </c>
      <c r="H6" s="54" t="s">
        <v>78</v>
      </c>
      <c r="I6" s="58">
        <v>180000</v>
      </c>
      <c r="J6" s="52" t="s">
        <v>57</v>
      </c>
      <c r="K6" s="53" t="s">
        <v>62</v>
      </c>
      <c r="L6" s="54" t="s">
        <v>59</v>
      </c>
      <c r="M6" s="59">
        <v>174032.64000000001</v>
      </c>
      <c r="N6" s="60">
        <v>174000</v>
      </c>
      <c r="O6" s="61" t="s">
        <v>84</v>
      </c>
      <c r="P6" s="62" t="s">
        <v>88</v>
      </c>
    </row>
    <row r="7" spans="1:19" s="65" customFormat="1" x14ac:dyDescent="0.55000000000000004">
      <c r="A7" s="49">
        <v>6</v>
      </c>
      <c r="B7" s="49">
        <v>2568</v>
      </c>
      <c r="C7" s="49" t="s">
        <v>61</v>
      </c>
      <c r="D7" s="49" t="s">
        <v>60</v>
      </c>
      <c r="E7" s="49" t="s">
        <v>55</v>
      </c>
      <c r="F7" s="49" t="s">
        <v>56</v>
      </c>
      <c r="G7" s="49" t="s">
        <v>61</v>
      </c>
      <c r="H7" s="61" t="s">
        <v>105</v>
      </c>
      <c r="I7" s="58">
        <v>194300</v>
      </c>
      <c r="J7" s="52" t="s">
        <v>57</v>
      </c>
      <c r="K7" s="53" t="s">
        <v>62</v>
      </c>
      <c r="L7" s="54" t="s">
        <v>59</v>
      </c>
      <c r="M7" s="59">
        <v>183307.51999999999</v>
      </c>
      <c r="N7" s="60">
        <v>183300</v>
      </c>
      <c r="O7" s="54" t="s">
        <v>89</v>
      </c>
      <c r="P7" s="62" t="s">
        <v>90</v>
      </c>
    </row>
    <row r="8" spans="1:19" s="75" customFormat="1" x14ac:dyDescent="0.55000000000000004">
      <c r="A8" s="49">
        <v>7</v>
      </c>
      <c r="B8" s="66">
        <v>2568</v>
      </c>
      <c r="C8" s="66" t="s">
        <v>61</v>
      </c>
      <c r="D8" s="66" t="s">
        <v>60</v>
      </c>
      <c r="E8" s="66" t="s">
        <v>55</v>
      </c>
      <c r="F8" s="66" t="s">
        <v>56</v>
      </c>
      <c r="G8" s="66" t="s">
        <v>61</v>
      </c>
      <c r="H8" s="71" t="s">
        <v>108</v>
      </c>
      <c r="I8" s="68">
        <v>495000</v>
      </c>
      <c r="J8" s="69" t="s">
        <v>57</v>
      </c>
      <c r="K8" s="70" t="s">
        <v>62</v>
      </c>
      <c r="L8" s="71" t="s">
        <v>59</v>
      </c>
      <c r="M8" s="72">
        <v>485001.6</v>
      </c>
      <c r="N8" s="72">
        <v>483900</v>
      </c>
      <c r="O8" s="71" t="s">
        <v>106</v>
      </c>
      <c r="P8" s="77" t="s">
        <v>109</v>
      </c>
    </row>
    <row r="9" spans="1:19" s="75" customFormat="1" x14ac:dyDescent="0.55000000000000004">
      <c r="A9" s="49">
        <v>8</v>
      </c>
      <c r="B9" s="66">
        <v>2568</v>
      </c>
      <c r="C9" s="66" t="s">
        <v>61</v>
      </c>
      <c r="D9" s="66" t="s">
        <v>60</v>
      </c>
      <c r="E9" s="66" t="s">
        <v>55</v>
      </c>
      <c r="F9" s="66" t="s">
        <v>56</v>
      </c>
      <c r="G9" s="66" t="s">
        <v>61</v>
      </c>
      <c r="H9" s="67" t="s">
        <v>110</v>
      </c>
      <c r="I9" s="68">
        <v>223100</v>
      </c>
      <c r="J9" s="69" t="s">
        <v>57</v>
      </c>
      <c r="K9" s="70" t="s">
        <v>62</v>
      </c>
      <c r="L9" s="71" t="s">
        <v>59</v>
      </c>
      <c r="M9" s="72">
        <v>221132.85</v>
      </c>
      <c r="N9" s="72">
        <v>221000</v>
      </c>
      <c r="O9" s="73" t="s">
        <v>84</v>
      </c>
      <c r="P9" s="74">
        <v>68049381999</v>
      </c>
    </row>
    <row r="10" spans="1:19" x14ac:dyDescent="0.55000000000000004">
      <c r="A10" s="49">
        <v>9</v>
      </c>
      <c r="B10" s="20">
        <v>2568</v>
      </c>
      <c r="C10" s="66" t="s">
        <v>61</v>
      </c>
      <c r="D10" s="20" t="s">
        <v>60</v>
      </c>
      <c r="E10" s="20" t="s">
        <v>55</v>
      </c>
      <c r="F10" s="20" t="s">
        <v>56</v>
      </c>
      <c r="G10" s="20" t="s">
        <v>61</v>
      </c>
      <c r="H10" s="21" t="s">
        <v>65</v>
      </c>
      <c r="I10" s="48">
        <v>66400</v>
      </c>
      <c r="J10" s="22" t="s">
        <v>57</v>
      </c>
      <c r="K10" s="23" t="s">
        <v>58</v>
      </c>
      <c r="L10" s="24" t="s">
        <v>59</v>
      </c>
      <c r="M10" s="25">
        <v>66400</v>
      </c>
      <c r="N10" s="32">
        <v>66400</v>
      </c>
      <c r="O10" s="86" t="s">
        <v>66</v>
      </c>
      <c r="P10" s="18">
        <v>68069022528</v>
      </c>
      <c r="Q10" s="65"/>
      <c r="R10" s="65"/>
      <c r="S10" s="65"/>
    </row>
    <row r="11" spans="1:19" x14ac:dyDescent="0.55000000000000004">
      <c r="A11" s="49">
        <v>10</v>
      </c>
      <c r="B11" s="20">
        <v>2568</v>
      </c>
      <c r="C11" s="66" t="s">
        <v>61</v>
      </c>
      <c r="D11" s="20" t="s">
        <v>60</v>
      </c>
      <c r="E11" s="20" t="s">
        <v>55</v>
      </c>
      <c r="F11" s="20" t="s">
        <v>56</v>
      </c>
      <c r="G11" s="20" t="s">
        <v>61</v>
      </c>
      <c r="H11" s="27" t="s">
        <v>64</v>
      </c>
      <c r="I11" s="48">
        <v>1400</v>
      </c>
      <c r="J11" s="22" t="s">
        <v>57</v>
      </c>
      <c r="K11" s="23" t="s">
        <v>58</v>
      </c>
      <c r="L11" s="24" t="s">
        <v>59</v>
      </c>
      <c r="M11" s="25">
        <v>1400</v>
      </c>
      <c r="N11" s="32">
        <v>1400</v>
      </c>
      <c r="O11" s="27" t="s">
        <v>63</v>
      </c>
      <c r="P11" s="18">
        <v>6899021497</v>
      </c>
      <c r="Q11" s="65"/>
      <c r="R11" s="65"/>
      <c r="S11" s="65"/>
    </row>
    <row r="12" spans="1:19" x14ac:dyDescent="0.55000000000000004">
      <c r="A12" s="49">
        <v>11</v>
      </c>
      <c r="B12" s="20">
        <v>2568</v>
      </c>
      <c r="C12" s="66" t="s">
        <v>61</v>
      </c>
      <c r="D12" s="20" t="s">
        <v>60</v>
      </c>
      <c r="E12" s="20" t="s">
        <v>55</v>
      </c>
      <c r="F12" s="20" t="s">
        <v>56</v>
      </c>
      <c r="G12" s="20" t="s">
        <v>61</v>
      </c>
      <c r="H12" s="28" t="s">
        <v>67</v>
      </c>
      <c r="I12" s="48">
        <v>345</v>
      </c>
      <c r="J12" s="22" t="s">
        <v>57</v>
      </c>
      <c r="K12" s="23" t="s">
        <v>58</v>
      </c>
      <c r="L12" s="24" t="s">
        <v>59</v>
      </c>
      <c r="M12" s="25">
        <v>345</v>
      </c>
      <c r="N12" s="32">
        <v>345</v>
      </c>
      <c r="O12" s="27" t="s">
        <v>68</v>
      </c>
      <c r="P12" s="18">
        <v>68069020485</v>
      </c>
      <c r="Q12" s="65"/>
      <c r="R12" s="65"/>
      <c r="S12" s="65"/>
    </row>
    <row r="13" spans="1:19" x14ac:dyDescent="0.55000000000000004">
      <c r="A13" s="49">
        <v>12</v>
      </c>
      <c r="B13" s="20">
        <v>2568</v>
      </c>
      <c r="C13" s="66" t="s">
        <v>61</v>
      </c>
      <c r="D13" s="20" t="s">
        <v>60</v>
      </c>
      <c r="E13" s="20" t="s">
        <v>55</v>
      </c>
      <c r="F13" s="20" t="s">
        <v>56</v>
      </c>
      <c r="G13" s="20" t="s">
        <v>61</v>
      </c>
      <c r="H13" s="27" t="s">
        <v>71</v>
      </c>
      <c r="I13" s="47">
        <v>20000</v>
      </c>
      <c r="J13" s="22" t="s">
        <v>57</v>
      </c>
      <c r="K13" s="23" t="s">
        <v>58</v>
      </c>
      <c r="L13" s="24" t="s">
        <v>59</v>
      </c>
      <c r="M13" s="25">
        <v>20000</v>
      </c>
      <c r="N13" s="32">
        <v>20000</v>
      </c>
      <c r="O13" s="26" t="s">
        <v>72</v>
      </c>
      <c r="P13" s="18">
        <v>68069035619</v>
      </c>
    </row>
    <row r="14" spans="1:19" s="28" customFormat="1" x14ac:dyDescent="0.55000000000000004">
      <c r="A14" s="49">
        <v>13</v>
      </c>
      <c r="B14" s="39">
        <v>2568</v>
      </c>
      <c r="C14" s="79" t="s">
        <v>61</v>
      </c>
      <c r="D14" s="39" t="s">
        <v>60</v>
      </c>
      <c r="E14" s="39" t="s">
        <v>55</v>
      </c>
      <c r="F14" s="39" t="s">
        <v>56</v>
      </c>
      <c r="G14" s="39" t="s">
        <v>61</v>
      </c>
      <c r="H14" s="27" t="s">
        <v>115</v>
      </c>
      <c r="I14" s="80">
        <v>34655</v>
      </c>
      <c r="J14" s="81" t="s">
        <v>57</v>
      </c>
      <c r="K14" s="82" t="s">
        <v>58</v>
      </c>
      <c r="L14" s="83" t="s">
        <v>59</v>
      </c>
      <c r="M14" s="84">
        <v>34655</v>
      </c>
      <c r="N14" s="84">
        <v>34655</v>
      </c>
      <c r="O14" s="83" t="s">
        <v>77</v>
      </c>
      <c r="P14" s="85" t="s">
        <v>76</v>
      </c>
    </row>
    <row r="15" spans="1:19" x14ac:dyDescent="0.55000000000000004">
      <c r="A15" s="49">
        <v>14</v>
      </c>
      <c r="B15" s="20">
        <v>2568</v>
      </c>
      <c r="C15" s="66" t="s">
        <v>61</v>
      </c>
      <c r="D15" s="20" t="s">
        <v>60</v>
      </c>
      <c r="E15" s="20" t="s">
        <v>55</v>
      </c>
      <c r="F15" s="20" t="s">
        <v>56</v>
      </c>
      <c r="G15" s="20" t="s">
        <v>61</v>
      </c>
      <c r="H15" s="27" t="s">
        <v>73</v>
      </c>
      <c r="I15" s="48">
        <v>345</v>
      </c>
      <c r="J15" s="22" t="s">
        <v>57</v>
      </c>
      <c r="K15" s="23" t="s">
        <v>58</v>
      </c>
      <c r="L15" s="24" t="s">
        <v>59</v>
      </c>
      <c r="M15" s="25">
        <v>345</v>
      </c>
      <c r="N15" s="32">
        <v>345</v>
      </c>
      <c r="O15" s="26" t="s">
        <v>68</v>
      </c>
      <c r="P15" s="18">
        <v>68069083477</v>
      </c>
    </row>
    <row r="16" spans="1:19" x14ac:dyDescent="0.55000000000000004">
      <c r="A16" s="49">
        <v>15</v>
      </c>
      <c r="B16" s="20">
        <v>2568</v>
      </c>
      <c r="C16" s="66" t="s">
        <v>61</v>
      </c>
      <c r="D16" s="20" t="s">
        <v>60</v>
      </c>
      <c r="E16" s="20" t="s">
        <v>55</v>
      </c>
      <c r="F16" s="20" t="s">
        <v>56</v>
      </c>
      <c r="G16" s="20" t="s">
        <v>61</v>
      </c>
      <c r="H16" s="28" t="s">
        <v>74</v>
      </c>
      <c r="I16" s="47">
        <v>2580</v>
      </c>
      <c r="J16" s="22" t="s">
        <v>57</v>
      </c>
      <c r="K16" s="23" t="s">
        <v>58</v>
      </c>
      <c r="L16" s="24" t="s">
        <v>59</v>
      </c>
      <c r="M16" s="25">
        <v>2580</v>
      </c>
      <c r="N16" s="32">
        <v>2580</v>
      </c>
      <c r="O16" s="26" t="s">
        <v>75</v>
      </c>
      <c r="P16" s="18">
        <v>68069056432</v>
      </c>
    </row>
    <row r="17" spans="1:16" x14ac:dyDescent="0.55000000000000004">
      <c r="A17" s="49">
        <v>16</v>
      </c>
      <c r="B17" s="20">
        <v>2568</v>
      </c>
      <c r="C17" s="66" t="s">
        <v>61</v>
      </c>
      <c r="D17" s="20" t="s">
        <v>60</v>
      </c>
      <c r="E17" s="20" t="s">
        <v>55</v>
      </c>
      <c r="F17" s="20" t="s">
        <v>56</v>
      </c>
      <c r="G17" s="20" t="s">
        <v>61</v>
      </c>
      <c r="H17" s="21" t="s">
        <v>91</v>
      </c>
      <c r="I17" s="48">
        <v>103010.04</v>
      </c>
      <c r="J17" s="22" t="s">
        <v>57</v>
      </c>
      <c r="K17" s="23" t="s">
        <v>58</v>
      </c>
      <c r="L17" s="24" t="s">
        <v>59</v>
      </c>
      <c r="M17" s="25">
        <f>Table1[[#This Row],[วงเงินงบประมาณที่ได้รับจัดสรร (บาท)]]</f>
        <v>103010.04</v>
      </c>
      <c r="N17" s="32">
        <f>Table1[[#This Row],[วงเงินงบประมาณที่ได้รับจัดสรร (บาท)]]</f>
        <v>103010.04</v>
      </c>
      <c r="O17" s="26" t="s">
        <v>92</v>
      </c>
      <c r="P17" s="18">
        <v>68069130172</v>
      </c>
    </row>
    <row r="18" spans="1:16" x14ac:dyDescent="0.55000000000000004">
      <c r="A18" s="49">
        <v>17</v>
      </c>
      <c r="B18" s="20">
        <v>2568</v>
      </c>
      <c r="C18" s="66" t="s">
        <v>61</v>
      </c>
      <c r="D18" s="20" t="s">
        <v>60</v>
      </c>
      <c r="E18" s="20" t="s">
        <v>55</v>
      </c>
      <c r="F18" s="20" t="s">
        <v>56</v>
      </c>
      <c r="G18" s="20" t="s">
        <v>61</v>
      </c>
      <c r="H18" s="21" t="s">
        <v>93</v>
      </c>
      <c r="I18" s="40">
        <v>82571.539999999994</v>
      </c>
      <c r="J18" s="22" t="s">
        <v>57</v>
      </c>
      <c r="K18" s="23" t="s">
        <v>58</v>
      </c>
      <c r="L18" s="24" t="s">
        <v>59</v>
      </c>
      <c r="M18" s="25">
        <f>Table1[[#This Row],[วงเงินงบประมาณที่ได้รับจัดสรร (บาท)]]</f>
        <v>82571.539999999994</v>
      </c>
      <c r="N18" s="32">
        <f>Table1[[#This Row],[วงเงินงบประมาณที่ได้รับจัดสรร (บาท)]]</f>
        <v>82571.539999999994</v>
      </c>
      <c r="O18" s="26" t="s">
        <v>92</v>
      </c>
      <c r="P18" s="18">
        <v>68069131855</v>
      </c>
    </row>
    <row r="19" spans="1:16" x14ac:dyDescent="0.55000000000000004">
      <c r="A19" s="49">
        <v>18</v>
      </c>
      <c r="B19" s="20">
        <v>2568</v>
      </c>
      <c r="C19" s="66" t="s">
        <v>61</v>
      </c>
      <c r="D19" s="20" t="s">
        <v>60</v>
      </c>
      <c r="E19" s="20" t="s">
        <v>55</v>
      </c>
      <c r="F19" s="20" t="s">
        <v>56</v>
      </c>
      <c r="G19" s="20" t="s">
        <v>61</v>
      </c>
      <c r="H19" s="21" t="s">
        <v>94</v>
      </c>
      <c r="I19" s="40">
        <v>95652.18</v>
      </c>
      <c r="J19" s="22" t="s">
        <v>57</v>
      </c>
      <c r="K19" s="23" t="s">
        <v>58</v>
      </c>
      <c r="L19" s="24" t="s">
        <v>59</v>
      </c>
      <c r="M19" s="25">
        <f>Table1[[#This Row],[วงเงินงบประมาณที่ได้รับจัดสรร (บาท)]]</f>
        <v>95652.18</v>
      </c>
      <c r="N19" s="32">
        <f>Table1[[#This Row],[วงเงินงบประมาณที่ได้รับจัดสรร (บาท)]]</f>
        <v>95652.18</v>
      </c>
      <c r="O19" s="26" t="s">
        <v>92</v>
      </c>
      <c r="P19" s="29">
        <v>68069133002</v>
      </c>
    </row>
    <row r="20" spans="1:16" x14ac:dyDescent="0.55000000000000004">
      <c r="A20" s="49">
        <v>19</v>
      </c>
      <c r="B20" s="20">
        <v>2568</v>
      </c>
      <c r="C20" s="66" t="s">
        <v>61</v>
      </c>
      <c r="D20" s="20" t="s">
        <v>60</v>
      </c>
      <c r="E20" s="20" t="s">
        <v>55</v>
      </c>
      <c r="F20" s="20" t="s">
        <v>56</v>
      </c>
      <c r="G20" s="20" t="s">
        <v>61</v>
      </c>
      <c r="H20" s="21" t="s">
        <v>95</v>
      </c>
      <c r="I20" s="40">
        <v>58862.879999999997</v>
      </c>
      <c r="J20" s="22" t="s">
        <v>57</v>
      </c>
      <c r="K20" s="23" t="s">
        <v>58</v>
      </c>
      <c r="L20" s="24" t="s">
        <v>59</v>
      </c>
      <c r="M20" s="25">
        <f>Table1[[#This Row],[วงเงินงบประมาณที่ได้รับจัดสรร (บาท)]]</f>
        <v>58862.879999999997</v>
      </c>
      <c r="N20" s="32">
        <f>Table1[[#This Row],[วงเงินงบประมาณที่ได้รับจัดสรร (บาท)]]</f>
        <v>58862.879999999997</v>
      </c>
      <c r="O20" s="26" t="s">
        <v>92</v>
      </c>
      <c r="P20" s="29">
        <v>68069134426</v>
      </c>
    </row>
    <row r="21" spans="1:16" x14ac:dyDescent="0.55000000000000004">
      <c r="A21" s="49">
        <v>20</v>
      </c>
      <c r="B21" s="20">
        <v>2568</v>
      </c>
      <c r="C21" s="66" t="s">
        <v>61</v>
      </c>
      <c r="D21" s="20" t="s">
        <v>60</v>
      </c>
      <c r="E21" s="20" t="s">
        <v>55</v>
      </c>
      <c r="F21" s="20" t="s">
        <v>56</v>
      </c>
      <c r="G21" s="20" t="s">
        <v>61</v>
      </c>
      <c r="H21" s="21" t="s">
        <v>96</v>
      </c>
      <c r="I21" s="40">
        <v>52322.559999999998</v>
      </c>
      <c r="J21" s="22" t="s">
        <v>57</v>
      </c>
      <c r="K21" s="23" t="s">
        <v>58</v>
      </c>
      <c r="L21" s="24" t="s">
        <v>59</v>
      </c>
      <c r="M21" s="25">
        <f>Table1[[#This Row],[วงเงินงบประมาณที่ได้รับจัดสรร (บาท)]]</f>
        <v>52322.559999999998</v>
      </c>
      <c r="N21" s="32">
        <f>Table1[[#This Row],[วงเงินงบประมาณที่ได้รับจัดสรร (บาท)]]</f>
        <v>52322.559999999998</v>
      </c>
      <c r="O21" s="26" t="s">
        <v>92</v>
      </c>
      <c r="P21" s="29">
        <v>68069137663</v>
      </c>
    </row>
    <row r="22" spans="1:16" x14ac:dyDescent="0.55000000000000004">
      <c r="A22" s="49">
        <v>21</v>
      </c>
      <c r="B22" s="20">
        <v>2568</v>
      </c>
      <c r="C22" s="66" t="s">
        <v>61</v>
      </c>
      <c r="D22" s="20" t="s">
        <v>60</v>
      </c>
      <c r="E22" s="20" t="s">
        <v>55</v>
      </c>
      <c r="F22" s="20" t="s">
        <v>56</v>
      </c>
      <c r="G22" s="20" t="s">
        <v>61</v>
      </c>
      <c r="H22" s="21" t="s">
        <v>97</v>
      </c>
      <c r="I22" s="40">
        <v>35971.760000000002</v>
      </c>
      <c r="J22" s="22" t="s">
        <v>57</v>
      </c>
      <c r="K22" s="23" t="s">
        <v>62</v>
      </c>
      <c r="L22" s="24" t="s">
        <v>59</v>
      </c>
      <c r="M22" s="25">
        <f>Table1[[#This Row],[วงเงินงบประมาณที่ได้รับจัดสรร (บาท)]]</f>
        <v>35971.760000000002</v>
      </c>
      <c r="N22" s="32">
        <f>Table1[[#This Row],[วงเงินงบประมาณที่ได้รับจัดสรร (บาท)]]</f>
        <v>35971.760000000002</v>
      </c>
      <c r="O22" s="26" t="s">
        <v>92</v>
      </c>
      <c r="P22" s="29">
        <v>68069137817</v>
      </c>
    </row>
    <row r="23" spans="1:16" x14ac:dyDescent="0.55000000000000004">
      <c r="A23" s="49">
        <v>22</v>
      </c>
      <c r="B23" s="20">
        <v>2568</v>
      </c>
      <c r="C23" s="66" t="s">
        <v>61</v>
      </c>
      <c r="D23" s="20" t="s">
        <v>60</v>
      </c>
      <c r="E23" s="20" t="s">
        <v>55</v>
      </c>
      <c r="F23" s="20" t="s">
        <v>56</v>
      </c>
      <c r="G23" s="20" t="s">
        <v>61</v>
      </c>
      <c r="H23" s="21" t="s">
        <v>98</v>
      </c>
      <c r="I23" s="40">
        <v>26978.82</v>
      </c>
      <c r="J23" s="22" t="s">
        <v>57</v>
      </c>
      <c r="K23" s="23" t="s">
        <v>62</v>
      </c>
      <c r="L23" s="24" t="s">
        <v>59</v>
      </c>
      <c r="M23" s="25">
        <f>Table1[[#This Row],[วงเงินงบประมาณที่ได้รับจัดสรร (บาท)]]</f>
        <v>26978.82</v>
      </c>
      <c r="N23" s="32">
        <f>Table1[[#This Row],[วงเงินงบประมาณที่ได้รับจัดสรร (บาท)]]</f>
        <v>26978.82</v>
      </c>
      <c r="O23" s="26" t="s">
        <v>92</v>
      </c>
      <c r="P23" s="29">
        <v>68069137930</v>
      </c>
    </row>
    <row r="24" spans="1:16" x14ac:dyDescent="0.55000000000000004">
      <c r="A24" s="49">
        <v>23</v>
      </c>
      <c r="B24" s="20">
        <v>2568</v>
      </c>
      <c r="C24" s="66" t="s">
        <v>61</v>
      </c>
      <c r="D24" s="20" t="s">
        <v>60</v>
      </c>
      <c r="E24" s="20" t="s">
        <v>55</v>
      </c>
      <c r="F24" s="20" t="s">
        <v>56</v>
      </c>
      <c r="G24" s="20" t="s">
        <v>61</v>
      </c>
      <c r="H24" s="21" t="s">
        <v>99</v>
      </c>
      <c r="I24" s="40">
        <v>15533.26</v>
      </c>
      <c r="J24" s="22" t="s">
        <v>57</v>
      </c>
      <c r="K24" s="23" t="s">
        <v>58</v>
      </c>
      <c r="L24" s="24" t="s">
        <v>59</v>
      </c>
      <c r="M24" s="25">
        <f>Table1[[#This Row],[วงเงินงบประมาณที่ได้รับจัดสรร (บาท)]]</f>
        <v>15533.26</v>
      </c>
      <c r="N24" s="32">
        <f>Table1[[#This Row],[วงเงินงบประมาณที่ได้รับจัดสรร (บาท)]]</f>
        <v>15533.26</v>
      </c>
      <c r="O24" s="26" t="s">
        <v>92</v>
      </c>
      <c r="P24" s="18">
        <v>68069138045</v>
      </c>
    </row>
    <row r="25" spans="1:16" x14ac:dyDescent="0.55000000000000004">
      <c r="A25" s="49">
        <v>24</v>
      </c>
      <c r="B25" s="20">
        <v>2568</v>
      </c>
      <c r="C25" s="66" t="s">
        <v>61</v>
      </c>
      <c r="D25" s="20" t="s">
        <v>60</v>
      </c>
      <c r="E25" s="20" t="s">
        <v>55</v>
      </c>
      <c r="F25" s="20" t="s">
        <v>56</v>
      </c>
      <c r="G25" s="20" t="s">
        <v>61</v>
      </c>
      <c r="H25" s="21" t="s">
        <v>64</v>
      </c>
      <c r="I25" s="40">
        <v>8100</v>
      </c>
      <c r="J25" s="22" t="s">
        <v>57</v>
      </c>
      <c r="K25" s="23" t="s">
        <v>58</v>
      </c>
      <c r="L25" s="24" t="s">
        <v>59</v>
      </c>
      <c r="M25" s="25">
        <f>Table1[[#This Row],[วงเงินงบประมาณที่ได้รับจัดสรร (บาท)]]</f>
        <v>8100</v>
      </c>
      <c r="N25" s="32">
        <f>Table1[[#This Row],[วงเงินงบประมาณที่ได้รับจัดสรร (บาท)]]</f>
        <v>8100</v>
      </c>
      <c r="O25" s="27" t="s">
        <v>100</v>
      </c>
      <c r="P25" s="18">
        <v>68069098281</v>
      </c>
    </row>
    <row r="26" spans="1:16" x14ac:dyDescent="0.55000000000000004">
      <c r="A26" s="49">
        <v>25</v>
      </c>
      <c r="B26" s="20">
        <v>2568</v>
      </c>
      <c r="C26" s="66" t="s">
        <v>61</v>
      </c>
      <c r="D26" s="20" t="s">
        <v>60</v>
      </c>
      <c r="E26" s="20" t="s">
        <v>55</v>
      </c>
      <c r="F26" s="20" t="s">
        <v>56</v>
      </c>
      <c r="G26" s="20" t="s">
        <v>61</v>
      </c>
      <c r="H26" s="30" t="s">
        <v>101</v>
      </c>
      <c r="I26" s="43">
        <v>10500</v>
      </c>
      <c r="J26" s="22" t="s">
        <v>57</v>
      </c>
      <c r="K26" s="23" t="s">
        <v>58</v>
      </c>
      <c r="L26" s="24" t="s">
        <v>59</v>
      </c>
      <c r="M26" s="25">
        <f>Table1[[#This Row],[วงเงินงบประมาณที่ได้รับจัดสรร (บาท)]]</f>
        <v>10500</v>
      </c>
      <c r="N26" s="32">
        <f>Table1[[#This Row],[วงเงินงบประมาณที่ได้รับจัดสรร (บาท)]]</f>
        <v>10500</v>
      </c>
      <c r="O26" s="27" t="s">
        <v>102</v>
      </c>
      <c r="P26" s="31">
        <v>68069100638</v>
      </c>
    </row>
    <row r="27" spans="1:16" x14ac:dyDescent="0.55000000000000004">
      <c r="A27" s="49">
        <v>26</v>
      </c>
      <c r="B27" s="20">
        <v>2568</v>
      </c>
      <c r="C27" s="66" t="s">
        <v>61</v>
      </c>
      <c r="D27" s="20" t="s">
        <v>60</v>
      </c>
      <c r="E27" s="20" t="s">
        <v>55</v>
      </c>
      <c r="F27" s="20" t="s">
        <v>56</v>
      </c>
      <c r="G27" s="20" t="s">
        <v>61</v>
      </c>
      <c r="H27" s="21" t="s">
        <v>101</v>
      </c>
      <c r="I27" s="40">
        <v>7000</v>
      </c>
      <c r="J27" s="22" t="s">
        <v>57</v>
      </c>
      <c r="K27" s="23" t="s">
        <v>58</v>
      </c>
      <c r="L27" s="24" t="s">
        <v>59</v>
      </c>
      <c r="M27" s="25">
        <f>Table1[[#This Row],[วงเงินงบประมาณที่ได้รับจัดสรร (บาท)]]</f>
        <v>7000</v>
      </c>
      <c r="N27" s="32">
        <f>Table1[[#This Row],[วงเงินงบประมาณที่ได้รับจัดสรร (บาท)]]</f>
        <v>7000</v>
      </c>
      <c r="O27" s="27" t="s">
        <v>102</v>
      </c>
      <c r="P27" s="18">
        <v>68069098875</v>
      </c>
    </row>
    <row r="28" spans="1:16" x14ac:dyDescent="0.55000000000000004">
      <c r="A28" s="49">
        <v>27</v>
      </c>
      <c r="B28" s="20">
        <v>2568</v>
      </c>
      <c r="C28" s="66" t="s">
        <v>61</v>
      </c>
      <c r="D28" s="20" t="s">
        <v>60</v>
      </c>
      <c r="E28" s="20" t="s">
        <v>55</v>
      </c>
      <c r="F28" s="20" t="s">
        <v>56</v>
      </c>
      <c r="G28" s="20" t="s">
        <v>61</v>
      </c>
      <c r="H28" s="21" t="s">
        <v>103</v>
      </c>
      <c r="I28" s="40">
        <v>2130</v>
      </c>
      <c r="J28" s="22" t="s">
        <v>57</v>
      </c>
      <c r="K28" s="23" t="s">
        <v>58</v>
      </c>
      <c r="L28" s="24" t="s">
        <v>59</v>
      </c>
      <c r="M28" s="25">
        <v>2130</v>
      </c>
      <c r="N28" s="32">
        <f>Table1[[#This Row],[วงเงินงบประมาณที่ได้รับจัดสรร (บาท)]]</f>
        <v>2130</v>
      </c>
      <c r="O28" s="27" t="s">
        <v>102</v>
      </c>
      <c r="P28" s="18">
        <v>68069193156</v>
      </c>
    </row>
    <row r="29" spans="1:16" x14ac:dyDescent="0.55000000000000004">
      <c r="A29" s="49">
        <v>28</v>
      </c>
      <c r="B29" s="20">
        <v>2568</v>
      </c>
      <c r="C29" s="66" t="s">
        <v>61</v>
      </c>
      <c r="D29" s="20" t="s">
        <v>60</v>
      </c>
      <c r="E29" s="20" t="s">
        <v>55</v>
      </c>
      <c r="F29" s="20" t="s">
        <v>56</v>
      </c>
      <c r="G29" s="20" t="s">
        <v>61</v>
      </c>
      <c r="H29" s="21" t="s">
        <v>101</v>
      </c>
      <c r="I29" s="40">
        <v>26256</v>
      </c>
      <c r="J29" s="22" t="s">
        <v>57</v>
      </c>
      <c r="K29" s="23" t="s">
        <v>58</v>
      </c>
      <c r="L29" s="24" t="s">
        <v>59</v>
      </c>
      <c r="M29" s="25">
        <f>Table1[[#This Row],[วงเงินงบประมาณที่ได้รับจัดสรร (บาท)]]</f>
        <v>26256</v>
      </c>
      <c r="N29" s="32">
        <f>Table1[[#This Row],[วงเงินงบประมาณที่ได้รับจัดสรร (บาท)]]</f>
        <v>26256</v>
      </c>
      <c r="O29" s="27" t="s">
        <v>102</v>
      </c>
      <c r="P29" s="18">
        <v>68069220413</v>
      </c>
    </row>
    <row r="30" spans="1:16" s="28" customFormat="1" x14ac:dyDescent="0.55000000000000004">
      <c r="A30" s="49">
        <v>29</v>
      </c>
      <c r="B30" s="39">
        <v>2568</v>
      </c>
      <c r="C30" s="79" t="s">
        <v>61</v>
      </c>
      <c r="D30" s="39" t="s">
        <v>60</v>
      </c>
      <c r="E30" s="39" t="s">
        <v>55</v>
      </c>
      <c r="F30" s="39" t="s">
        <v>56</v>
      </c>
      <c r="G30" s="39" t="s">
        <v>61</v>
      </c>
      <c r="H30" s="28" t="s">
        <v>64</v>
      </c>
      <c r="I30" s="32">
        <v>11100</v>
      </c>
      <c r="J30" s="81" t="s">
        <v>57</v>
      </c>
      <c r="K30" s="82" t="s">
        <v>58</v>
      </c>
      <c r="L30" s="83" t="s">
        <v>59</v>
      </c>
      <c r="M30" s="32">
        <f>Table1[[#This Row],[วงเงินงบประมาณที่ได้รับจัดสรร (บาท)]]</f>
        <v>11100</v>
      </c>
      <c r="N30" s="32">
        <f>Table1[[#This Row],[วงเงินงบประมาณที่ได้รับจัดสรร (บาท)]]</f>
        <v>11100</v>
      </c>
      <c r="O30" s="27" t="s">
        <v>107</v>
      </c>
      <c r="P30" s="36">
        <v>68069105085</v>
      </c>
    </row>
    <row r="31" spans="1:16" x14ac:dyDescent="0.55000000000000004">
      <c r="A31" s="49">
        <v>30</v>
      </c>
      <c r="B31" s="20">
        <v>2568</v>
      </c>
      <c r="C31" s="66" t="s">
        <v>61</v>
      </c>
      <c r="D31" s="20" t="s">
        <v>60</v>
      </c>
      <c r="E31" s="20" t="s">
        <v>55</v>
      </c>
      <c r="F31" s="20" t="s">
        <v>56</v>
      </c>
      <c r="G31" s="20" t="s">
        <v>61</v>
      </c>
      <c r="H31" s="21" t="s">
        <v>101</v>
      </c>
      <c r="I31" s="40">
        <v>5680</v>
      </c>
      <c r="J31" s="22" t="s">
        <v>57</v>
      </c>
      <c r="K31" s="23" t="s">
        <v>58</v>
      </c>
      <c r="L31" s="24" t="s">
        <v>59</v>
      </c>
      <c r="M31" s="25">
        <f>Table1[[#This Row],[วงเงินงบประมาณที่ได้รับจัดสรร (บาท)]]</f>
        <v>5680</v>
      </c>
      <c r="N31" s="32">
        <f>Table1[[#This Row],[วงเงินงบประมาณที่ได้รับจัดสรร (บาท)]]</f>
        <v>5680</v>
      </c>
      <c r="O31" s="27" t="s">
        <v>102</v>
      </c>
      <c r="P31" s="18">
        <v>68069227828</v>
      </c>
    </row>
    <row r="32" spans="1:16" x14ac:dyDescent="0.55000000000000004">
      <c r="A32" s="49">
        <v>31</v>
      </c>
      <c r="B32" s="20">
        <v>2568</v>
      </c>
      <c r="C32" s="66" t="s">
        <v>61</v>
      </c>
      <c r="D32" s="20" t="s">
        <v>60</v>
      </c>
      <c r="E32" s="20" t="s">
        <v>55</v>
      </c>
      <c r="F32" s="20" t="s">
        <v>56</v>
      </c>
      <c r="G32" s="20" t="s">
        <v>61</v>
      </c>
      <c r="H32" s="21" t="s">
        <v>104</v>
      </c>
      <c r="I32" s="40">
        <v>3705</v>
      </c>
      <c r="J32" s="22" t="s">
        <v>57</v>
      </c>
      <c r="K32" s="23" t="s">
        <v>58</v>
      </c>
      <c r="L32" s="24" t="s">
        <v>59</v>
      </c>
      <c r="M32" s="25">
        <f>Table1[[#This Row],[วงเงินงบประมาณที่ได้รับจัดสรร (บาท)]]</f>
        <v>3705</v>
      </c>
      <c r="N32" s="32">
        <f>Table1[[#This Row],[วงเงินงบประมาณที่ได้รับจัดสรร (บาท)]]</f>
        <v>3705</v>
      </c>
      <c r="O32" s="27" t="s">
        <v>102</v>
      </c>
      <c r="P32" s="18">
        <v>68069290629</v>
      </c>
    </row>
    <row r="33" spans="1:16" x14ac:dyDescent="0.55000000000000004">
      <c r="A33" s="49">
        <v>32</v>
      </c>
      <c r="B33" s="20">
        <v>2568</v>
      </c>
      <c r="C33" s="66" t="s">
        <v>61</v>
      </c>
      <c r="D33" s="20" t="s">
        <v>60</v>
      </c>
      <c r="E33" s="20" t="s">
        <v>55</v>
      </c>
      <c r="F33" s="20" t="s">
        <v>56</v>
      </c>
      <c r="G33" s="20" t="s">
        <v>61</v>
      </c>
      <c r="H33" s="21" t="s">
        <v>64</v>
      </c>
      <c r="I33" s="40">
        <v>2300</v>
      </c>
      <c r="J33" s="22" t="s">
        <v>57</v>
      </c>
      <c r="K33" s="23" t="s">
        <v>58</v>
      </c>
      <c r="L33" s="24" t="s">
        <v>59</v>
      </c>
      <c r="M33" s="25">
        <v>2300</v>
      </c>
      <c r="N33" s="44">
        <v>2300</v>
      </c>
      <c r="O33" s="76" t="s">
        <v>107</v>
      </c>
      <c r="P33" s="18">
        <v>68069315423</v>
      </c>
    </row>
    <row r="34" spans="1:16" x14ac:dyDescent="0.55000000000000004">
      <c r="A34" s="49">
        <v>33</v>
      </c>
      <c r="B34" s="20">
        <v>2568</v>
      </c>
      <c r="C34" s="66" t="s">
        <v>61</v>
      </c>
      <c r="D34" s="20" t="s">
        <v>60</v>
      </c>
      <c r="E34" s="20" t="s">
        <v>55</v>
      </c>
      <c r="F34" s="20" t="s">
        <v>56</v>
      </c>
      <c r="G34" s="20" t="s">
        <v>61</v>
      </c>
      <c r="H34" s="21" t="s">
        <v>64</v>
      </c>
      <c r="I34" s="40">
        <v>2000</v>
      </c>
      <c r="J34" s="22" t="s">
        <v>57</v>
      </c>
      <c r="K34" s="23" t="s">
        <v>58</v>
      </c>
      <c r="L34" s="24" t="s">
        <v>59</v>
      </c>
      <c r="M34" s="25">
        <v>2000</v>
      </c>
      <c r="N34" s="32">
        <v>2000</v>
      </c>
      <c r="O34" s="76" t="s">
        <v>111</v>
      </c>
      <c r="P34" s="18">
        <v>68069385417</v>
      </c>
    </row>
    <row r="35" spans="1:16" x14ac:dyDescent="0.55000000000000004">
      <c r="A35" s="49">
        <v>34</v>
      </c>
      <c r="B35" s="20">
        <v>2568</v>
      </c>
      <c r="C35" s="66" t="s">
        <v>61</v>
      </c>
      <c r="D35" s="20" t="s">
        <v>60</v>
      </c>
      <c r="E35" s="20" t="s">
        <v>55</v>
      </c>
      <c r="F35" s="20" t="s">
        <v>56</v>
      </c>
      <c r="G35" s="20" t="s">
        <v>61</v>
      </c>
      <c r="H35" s="21" t="s">
        <v>101</v>
      </c>
      <c r="I35" s="40">
        <v>16433</v>
      </c>
      <c r="J35" s="22" t="s">
        <v>57</v>
      </c>
      <c r="K35" s="23" t="s">
        <v>58</v>
      </c>
      <c r="L35" s="24" t="s">
        <v>59</v>
      </c>
      <c r="M35" s="25">
        <f>Table1[[#This Row],[วงเงินงบประมาณที่ได้รับจัดสรร (บาท)]]</f>
        <v>16433</v>
      </c>
      <c r="N35" s="32">
        <f>Table1[[#This Row],[ราคากลาง (บาท)]]</f>
        <v>16433</v>
      </c>
      <c r="O35" s="76" t="s">
        <v>102</v>
      </c>
      <c r="P35" s="18">
        <v>68069097716</v>
      </c>
    </row>
    <row r="36" spans="1:16" x14ac:dyDescent="0.55000000000000004">
      <c r="A36" s="49">
        <v>35</v>
      </c>
      <c r="B36" s="20">
        <v>2568</v>
      </c>
      <c r="C36" s="66" t="s">
        <v>61</v>
      </c>
      <c r="D36" s="20" t="s">
        <v>60</v>
      </c>
      <c r="E36" s="20" t="s">
        <v>55</v>
      </c>
      <c r="F36" s="20" t="s">
        <v>56</v>
      </c>
      <c r="G36" s="20" t="s">
        <v>61</v>
      </c>
      <c r="H36" s="21" t="s">
        <v>112</v>
      </c>
      <c r="I36" s="40">
        <v>345</v>
      </c>
      <c r="J36" s="22" t="s">
        <v>57</v>
      </c>
      <c r="K36" s="23" t="s">
        <v>58</v>
      </c>
      <c r="L36" s="24" t="s">
        <v>59</v>
      </c>
      <c r="M36" s="25">
        <f>Table1[[#This Row],[วงเงินงบประมาณที่ได้รับจัดสรร (บาท)]]</f>
        <v>345</v>
      </c>
      <c r="N36" s="32">
        <f>Table1[[#This Row],[ราคากลาง (บาท)]]</f>
        <v>345</v>
      </c>
      <c r="O36" s="76" t="s">
        <v>68</v>
      </c>
      <c r="P36" s="18">
        <v>68069452293</v>
      </c>
    </row>
    <row r="37" spans="1:16" x14ac:dyDescent="0.55000000000000004">
      <c r="A37" s="49">
        <v>36</v>
      </c>
      <c r="B37" s="20">
        <v>2568</v>
      </c>
      <c r="C37" s="66" t="s">
        <v>61</v>
      </c>
      <c r="D37" s="20" t="s">
        <v>60</v>
      </c>
      <c r="E37" s="20" t="s">
        <v>55</v>
      </c>
      <c r="F37" s="20" t="s">
        <v>56</v>
      </c>
      <c r="G37" s="20" t="s">
        <v>61</v>
      </c>
      <c r="H37" s="21" t="s">
        <v>112</v>
      </c>
      <c r="I37" s="40">
        <v>345</v>
      </c>
      <c r="J37" s="22" t="s">
        <v>57</v>
      </c>
      <c r="K37" s="23" t="s">
        <v>58</v>
      </c>
      <c r="L37" s="24" t="s">
        <v>59</v>
      </c>
      <c r="M37" s="25">
        <f>Table1[[#This Row],[วงเงินงบประมาณที่ได้รับจัดสรร (บาท)]]</f>
        <v>345</v>
      </c>
      <c r="N37" s="32">
        <f>Table1[[#This Row],[ราคากลาง (บาท)]]</f>
        <v>345</v>
      </c>
      <c r="O37" s="76" t="s">
        <v>68</v>
      </c>
      <c r="P37" s="18">
        <v>68069438882</v>
      </c>
    </row>
    <row r="38" spans="1:16" x14ac:dyDescent="0.55000000000000004">
      <c r="A38" s="49">
        <v>37</v>
      </c>
      <c r="B38" s="20">
        <v>2568</v>
      </c>
      <c r="C38" s="66" t="s">
        <v>61</v>
      </c>
      <c r="D38" s="20" t="s">
        <v>60</v>
      </c>
      <c r="E38" s="20" t="s">
        <v>55</v>
      </c>
      <c r="F38" s="20" t="s">
        <v>56</v>
      </c>
      <c r="G38" s="20" t="s">
        <v>61</v>
      </c>
      <c r="H38" s="21" t="s">
        <v>112</v>
      </c>
      <c r="I38" s="40">
        <v>168</v>
      </c>
      <c r="J38" s="22" t="s">
        <v>57</v>
      </c>
      <c r="K38" s="23" t="s">
        <v>58</v>
      </c>
      <c r="L38" s="24" t="s">
        <v>59</v>
      </c>
      <c r="M38" s="25">
        <f>Table1[[#This Row],[วงเงินงบประมาณที่ได้รับจัดสรร (บาท)]]</f>
        <v>168</v>
      </c>
      <c r="N38" s="32">
        <f>Table1[[#This Row],[ราคากลาง (บาท)]]</f>
        <v>168</v>
      </c>
      <c r="O38" s="76" t="s">
        <v>68</v>
      </c>
      <c r="P38" s="18">
        <v>68069432504</v>
      </c>
    </row>
    <row r="39" spans="1:16" x14ac:dyDescent="0.55000000000000004">
      <c r="A39" s="49">
        <v>38</v>
      </c>
      <c r="B39" s="20">
        <v>2568</v>
      </c>
      <c r="C39" s="66" t="s">
        <v>61</v>
      </c>
      <c r="D39" s="20" t="s">
        <v>60</v>
      </c>
      <c r="E39" s="20" t="s">
        <v>55</v>
      </c>
      <c r="F39" s="20" t="s">
        <v>56</v>
      </c>
      <c r="G39" s="20" t="s">
        <v>61</v>
      </c>
      <c r="H39" s="21" t="s">
        <v>112</v>
      </c>
      <c r="I39" s="40">
        <v>168</v>
      </c>
      <c r="J39" s="22" t="s">
        <v>57</v>
      </c>
      <c r="K39" s="23" t="s">
        <v>58</v>
      </c>
      <c r="L39" s="24" t="s">
        <v>59</v>
      </c>
      <c r="M39" s="25">
        <f>Table1[[#This Row],[วงเงินงบประมาณที่ได้รับจัดสรร (บาท)]]</f>
        <v>168</v>
      </c>
      <c r="N39" s="32">
        <f>Table1[[#This Row],[ราคากลาง (บาท)]]</f>
        <v>168</v>
      </c>
      <c r="O39" s="76" t="s">
        <v>68</v>
      </c>
      <c r="P39" s="18">
        <v>68069427288</v>
      </c>
    </row>
    <row r="40" spans="1:16" x14ac:dyDescent="0.55000000000000004">
      <c r="A40" s="49">
        <v>39</v>
      </c>
      <c r="B40" s="20">
        <v>2568</v>
      </c>
      <c r="C40" s="66" t="s">
        <v>61</v>
      </c>
      <c r="D40" s="20" t="s">
        <v>60</v>
      </c>
      <c r="E40" s="20" t="s">
        <v>55</v>
      </c>
      <c r="F40" s="20" t="s">
        <v>56</v>
      </c>
      <c r="G40" s="20" t="s">
        <v>61</v>
      </c>
      <c r="H40" s="21" t="s">
        <v>113</v>
      </c>
      <c r="I40" s="40">
        <v>3000</v>
      </c>
      <c r="J40" s="22" t="s">
        <v>57</v>
      </c>
      <c r="K40" s="23" t="s">
        <v>58</v>
      </c>
      <c r="L40" s="24" t="s">
        <v>59</v>
      </c>
      <c r="M40" s="25">
        <f>Table1[[#This Row],[วงเงินงบประมาณที่ได้รับจัดสรร (บาท)]]</f>
        <v>3000</v>
      </c>
      <c r="N40" s="32">
        <f>Table1[[#This Row],[ราคากลาง (บาท)]]</f>
        <v>3000</v>
      </c>
      <c r="O40" s="76" t="s">
        <v>114</v>
      </c>
      <c r="P40" s="18">
        <v>68069452542</v>
      </c>
    </row>
    <row r="41" spans="1:16" x14ac:dyDescent="0.55000000000000004">
      <c r="A41" s="49">
        <v>40</v>
      </c>
      <c r="B41" s="20">
        <v>2568</v>
      </c>
      <c r="C41" s="66" t="s">
        <v>61</v>
      </c>
      <c r="D41" s="20" t="s">
        <v>60</v>
      </c>
      <c r="E41" s="20" t="s">
        <v>55</v>
      </c>
      <c r="F41" s="20" t="s">
        <v>56</v>
      </c>
      <c r="G41" s="20" t="s">
        <v>61</v>
      </c>
      <c r="H41" s="21" t="s">
        <v>103</v>
      </c>
      <c r="I41" s="40">
        <v>3490</v>
      </c>
      <c r="J41" s="22" t="s">
        <v>57</v>
      </c>
      <c r="K41" s="23" t="s">
        <v>58</v>
      </c>
      <c r="L41" s="24" t="s">
        <v>59</v>
      </c>
      <c r="M41" s="25">
        <f>Table1[[#This Row],[วงเงินงบประมาณที่ได้รับจัดสรร (บาท)]]</f>
        <v>3490</v>
      </c>
      <c r="N41" s="32">
        <f>Table1[[#This Row],[วงเงินงบประมาณที่ได้รับจัดสรร (บาท)]]</f>
        <v>3490</v>
      </c>
      <c r="O41" s="76" t="s">
        <v>102</v>
      </c>
      <c r="P41" s="18">
        <v>68069550848</v>
      </c>
    </row>
    <row r="42" spans="1:16" x14ac:dyDescent="0.55000000000000004">
      <c r="A42" s="49">
        <v>41</v>
      </c>
      <c r="B42" s="20">
        <v>2568</v>
      </c>
      <c r="C42" s="66" t="s">
        <v>61</v>
      </c>
      <c r="D42" s="20" t="s">
        <v>60</v>
      </c>
      <c r="E42" s="20" t="s">
        <v>55</v>
      </c>
      <c r="F42" s="20" t="s">
        <v>56</v>
      </c>
      <c r="G42" s="20" t="s">
        <v>61</v>
      </c>
      <c r="H42" s="21" t="s">
        <v>116</v>
      </c>
      <c r="I42" s="40">
        <v>195</v>
      </c>
      <c r="J42" s="22" t="s">
        <v>57</v>
      </c>
      <c r="K42" s="23" t="s">
        <v>58</v>
      </c>
      <c r="L42" s="24" t="s">
        <v>59</v>
      </c>
      <c r="M42" s="25">
        <f>Table1[[#This Row],[วงเงินงบประมาณที่ได้รับจัดสรร (บาท)]]</f>
        <v>195</v>
      </c>
      <c r="N42" s="32">
        <f>Table1[[#This Row],[วงเงินงบประมาณที่ได้รับจัดสรร (บาท)]]</f>
        <v>195</v>
      </c>
      <c r="O42" s="76" t="s">
        <v>117</v>
      </c>
      <c r="P42" s="18">
        <v>68069550848</v>
      </c>
    </row>
    <row r="43" spans="1:16" x14ac:dyDescent="0.55000000000000004">
      <c r="A43" s="49">
        <v>42</v>
      </c>
      <c r="B43" s="20">
        <v>2568</v>
      </c>
      <c r="C43" s="66" t="s">
        <v>61</v>
      </c>
      <c r="D43" s="20" t="s">
        <v>60</v>
      </c>
      <c r="E43" s="20" t="s">
        <v>55</v>
      </c>
      <c r="F43" s="20" t="s">
        <v>56</v>
      </c>
      <c r="G43" s="20" t="s">
        <v>61</v>
      </c>
      <c r="H43" s="21" t="s">
        <v>118</v>
      </c>
      <c r="I43" s="44">
        <v>6179.96</v>
      </c>
      <c r="J43" s="22" t="s">
        <v>57</v>
      </c>
      <c r="K43" s="23" t="s">
        <v>58</v>
      </c>
      <c r="L43" s="24" t="s">
        <v>59</v>
      </c>
      <c r="M43" s="25">
        <f>Table1[[#This Row],[วงเงินงบประมาณที่ได้รับจัดสรร (บาท)]]</f>
        <v>6179.96</v>
      </c>
      <c r="N43" s="32">
        <f>Table1[[#This Row],[วงเงินงบประมาณที่ได้รับจัดสรร (บาท)]]</f>
        <v>6179.96</v>
      </c>
      <c r="O43" s="76" t="s">
        <v>119</v>
      </c>
      <c r="P43" s="18">
        <v>68069613696</v>
      </c>
    </row>
    <row r="44" spans="1:16" x14ac:dyDescent="0.55000000000000004">
      <c r="H44" s="21"/>
      <c r="I44" s="40"/>
      <c r="J44" s="22"/>
      <c r="K44" s="23"/>
      <c r="L44" s="24"/>
      <c r="M44" s="25"/>
      <c r="N44" s="32"/>
      <c r="O44" s="18"/>
      <c r="P44" s="18"/>
    </row>
    <row r="45" spans="1:16" x14ac:dyDescent="0.55000000000000004">
      <c r="H45" s="21"/>
      <c r="I45" s="40"/>
      <c r="J45" s="22"/>
      <c r="K45" s="23"/>
      <c r="L45" s="24"/>
      <c r="M45" s="25"/>
      <c r="N45" s="32"/>
      <c r="O45" s="18"/>
      <c r="P45" s="18"/>
    </row>
    <row r="46" spans="1:16" x14ac:dyDescent="0.55000000000000004">
      <c r="H46" s="21"/>
      <c r="I46" s="40"/>
      <c r="J46" s="22"/>
      <c r="K46" s="23"/>
      <c r="L46" s="24"/>
      <c r="M46" s="25"/>
      <c r="N46" s="32"/>
      <c r="O46" s="18"/>
      <c r="P46" s="18"/>
    </row>
    <row r="47" spans="1:16" x14ac:dyDescent="0.55000000000000004">
      <c r="H47" s="21"/>
      <c r="I47" s="40"/>
      <c r="J47" s="22"/>
      <c r="K47" s="23"/>
      <c r="L47" s="24"/>
      <c r="M47" s="25"/>
      <c r="N47" s="32"/>
      <c r="O47" s="18"/>
      <c r="P47" s="18"/>
    </row>
    <row r="48" spans="1:16" x14ac:dyDescent="0.55000000000000004">
      <c r="H48" s="21"/>
      <c r="I48" s="40"/>
      <c r="J48" s="22"/>
      <c r="K48" s="23"/>
      <c r="L48" s="24"/>
      <c r="M48" s="25"/>
      <c r="N48" s="32"/>
      <c r="O48" s="18"/>
      <c r="P48" s="18"/>
    </row>
    <row r="49" spans="8:16" x14ac:dyDescent="0.55000000000000004">
      <c r="H49" s="21"/>
      <c r="I49" s="40"/>
      <c r="J49" s="22"/>
      <c r="K49" s="23"/>
      <c r="L49" s="24"/>
      <c r="M49" s="25"/>
      <c r="N49" s="32"/>
      <c r="O49" s="18"/>
      <c r="P49" s="18"/>
    </row>
    <row r="50" spans="8:16" x14ac:dyDescent="0.55000000000000004">
      <c r="H50" s="21"/>
      <c r="I50" s="40"/>
      <c r="J50" s="22"/>
      <c r="K50" s="23"/>
      <c r="L50" s="24"/>
      <c r="M50" s="25"/>
      <c r="N50" s="32"/>
      <c r="O50" s="18"/>
      <c r="P50" s="18"/>
    </row>
    <row r="51" spans="8:16" x14ac:dyDescent="0.55000000000000004">
      <c r="H51" s="21"/>
      <c r="I51" s="40"/>
      <c r="J51" s="22"/>
      <c r="K51" s="23"/>
      <c r="L51" s="24"/>
      <c r="M51" s="25"/>
      <c r="N51" s="32"/>
      <c r="O51" s="18"/>
      <c r="P51" s="18"/>
    </row>
    <row r="52" spans="8:16" x14ac:dyDescent="0.55000000000000004">
      <c r="H52" s="21"/>
      <c r="I52" s="40"/>
      <c r="J52" s="22"/>
      <c r="K52" s="23"/>
      <c r="L52" s="24"/>
      <c r="M52" s="25"/>
      <c r="N52" s="32"/>
      <c r="O52" s="18"/>
      <c r="P52" s="18"/>
    </row>
    <row r="53" spans="8:16" x14ac:dyDescent="0.55000000000000004">
      <c r="H53" s="21"/>
      <c r="I53" s="40"/>
      <c r="J53" s="22"/>
      <c r="K53" s="23"/>
      <c r="L53" s="24"/>
      <c r="M53" s="25"/>
      <c r="N53" s="32"/>
      <c r="O53" s="18"/>
      <c r="P53" s="18"/>
    </row>
    <row r="54" spans="8:16" x14ac:dyDescent="0.55000000000000004">
      <c r="H54" s="21"/>
      <c r="I54" s="40"/>
      <c r="J54" s="22"/>
      <c r="K54" s="23"/>
      <c r="L54" s="24"/>
      <c r="M54" s="25"/>
      <c r="N54" s="32"/>
      <c r="O54" s="18"/>
      <c r="P54" s="18"/>
    </row>
    <row r="55" spans="8:16" x14ac:dyDescent="0.55000000000000004">
      <c r="H55" s="21"/>
      <c r="I55" s="40"/>
      <c r="J55" s="22"/>
      <c r="K55" s="23"/>
      <c r="L55" s="24"/>
      <c r="M55" s="25"/>
      <c r="N55" s="32"/>
      <c r="O55" s="18"/>
      <c r="P55" s="18"/>
    </row>
    <row r="56" spans="8:16" x14ac:dyDescent="0.55000000000000004">
      <c r="H56" s="21"/>
      <c r="I56" s="40"/>
      <c r="J56" s="22"/>
      <c r="K56" s="23"/>
      <c r="L56" s="24"/>
      <c r="M56" s="25"/>
      <c r="N56" s="32"/>
      <c r="O56" s="18"/>
      <c r="P56" s="18"/>
    </row>
    <row r="57" spans="8:16" x14ac:dyDescent="0.55000000000000004">
      <c r="H57" s="21"/>
      <c r="I57" s="40"/>
      <c r="J57" s="22"/>
      <c r="K57" s="23"/>
      <c r="L57" s="24"/>
      <c r="M57" s="25"/>
      <c r="N57" s="32"/>
      <c r="O57" s="18"/>
      <c r="P57" s="18"/>
    </row>
    <row r="58" spans="8:16" x14ac:dyDescent="0.55000000000000004">
      <c r="H58" s="21"/>
      <c r="I58" s="40"/>
      <c r="J58" s="22"/>
      <c r="K58" s="23"/>
      <c r="L58" s="24"/>
      <c r="M58" s="25"/>
      <c r="N58" s="32"/>
      <c r="O58" s="18"/>
      <c r="P58" s="18"/>
    </row>
    <row r="59" spans="8:16" x14ac:dyDescent="0.55000000000000004">
      <c r="H59" s="21"/>
      <c r="I59" s="40"/>
      <c r="J59" s="22"/>
      <c r="K59" s="23"/>
      <c r="L59" s="24"/>
      <c r="M59" s="25"/>
      <c r="N59" s="32"/>
      <c r="O59" s="18"/>
      <c r="P59" s="18"/>
    </row>
    <row r="60" spans="8:16" x14ac:dyDescent="0.55000000000000004">
      <c r="H60" s="21"/>
      <c r="I60" s="40"/>
      <c r="J60" s="22"/>
      <c r="K60" s="23"/>
      <c r="L60" s="24"/>
      <c r="M60" s="25"/>
      <c r="N60" s="32"/>
      <c r="O60" s="18"/>
      <c r="P60" s="18"/>
    </row>
    <row r="61" spans="8:16" x14ac:dyDescent="0.55000000000000004">
      <c r="H61" s="21"/>
      <c r="I61" s="40"/>
      <c r="J61" s="22"/>
      <c r="K61" s="23"/>
      <c r="L61" s="24"/>
      <c r="M61" s="25"/>
      <c r="N61" s="32"/>
      <c r="O61" s="18"/>
      <c r="P61" s="18"/>
    </row>
    <row r="62" spans="8:16" x14ac:dyDescent="0.55000000000000004">
      <c r="H62" s="21"/>
      <c r="I62" s="40"/>
      <c r="J62" s="22"/>
      <c r="K62" s="23"/>
      <c r="L62" s="24"/>
      <c r="M62" s="25"/>
      <c r="N62" s="32"/>
      <c r="O62" s="18"/>
      <c r="P62" s="18"/>
    </row>
    <row r="63" spans="8:16" x14ac:dyDescent="0.55000000000000004">
      <c r="H63" s="21"/>
      <c r="I63" s="40"/>
      <c r="J63" s="22"/>
      <c r="K63" s="23"/>
      <c r="L63" s="24"/>
      <c r="M63" s="25"/>
      <c r="N63" s="32"/>
      <c r="O63" s="18"/>
      <c r="P63" s="18"/>
    </row>
    <row r="64" spans="8:16" x14ac:dyDescent="0.55000000000000004">
      <c r="H64" s="21"/>
      <c r="I64" s="40"/>
      <c r="J64" s="22"/>
      <c r="K64" s="23"/>
      <c r="L64" s="24"/>
      <c r="M64" s="25"/>
      <c r="N64" s="32"/>
      <c r="O64" s="18"/>
      <c r="P64" s="18"/>
    </row>
    <row r="65" spans="8:16" x14ac:dyDescent="0.55000000000000004">
      <c r="H65" s="21"/>
      <c r="I65" s="40"/>
      <c r="J65" s="22"/>
      <c r="K65" s="23"/>
      <c r="L65" s="24"/>
      <c r="M65" s="25"/>
      <c r="N65" s="32"/>
      <c r="O65" s="18"/>
      <c r="P65" s="18"/>
    </row>
    <row r="66" spans="8:16" x14ac:dyDescent="0.55000000000000004">
      <c r="H66" s="21"/>
      <c r="I66" s="40"/>
      <c r="J66" s="22"/>
      <c r="K66" s="23"/>
      <c r="L66" s="24"/>
      <c r="M66" s="25"/>
      <c r="N66" s="32"/>
      <c r="O66" s="18"/>
      <c r="P66" s="18"/>
    </row>
    <row r="67" spans="8:16" x14ac:dyDescent="0.55000000000000004">
      <c r="H67" s="21"/>
      <c r="I67" s="40"/>
      <c r="J67" s="22"/>
      <c r="K67" s="23"/>
      <c r="L67" s="24"/>
      <c r="M67" s="25"/>
      <c r="N67" s="32"/>
      <c r="O67" s="18"/>
      <c r="P67" s="18"/>
    </row>
    <row r="68" spans="8:16" x14ac:dyDescent="0.55000000000000004">
      <c r="H68" s="21"/>
      <c r="I68" s="40"/>
      <c r="J68" s="22"/>
      <c r="K68" s="23"/>
      <c r="L68" s="24"/>
      <c r="M68" s="25"/>
      <c r="N68" s="32"/>
      <c r="O68" s="18"/>
      <c r="P68" s="18"/>
    </row>
    <row r="69" spans="8:16" x14ac:dyDescent="0.55000000000000004">
      <c r="H69" s="21"/>
      <c r="I69" s="40"/>
      <c r="J69" s="22"/>
      <c r="K69" s="23"/>
      <c r="L69" s="24"/>
      <c r="M69" s="25"/>
      <c r="N69" s="32"/>
      <c r="O69" s="18"/>
      <c r="P69" s="18"/>
    </row>
    <row r="70" spans="8:16" x14ac:dyDescent="0.55000000000000004">
      <c r="H70" s="21"/>
      <c r="I70" s="45"/>
      <c r="J70" s="22"/>
      <c r="K70" s="23"/>
      <c r="L70" s="24"/>
      <c r="M70" s="33"/>
      <c r="N70" s="37"/>
      <c r="O70" s="18"/>
      <c r="P70" s="18"/>
    </row>
    <row r="71" spans="8:16" x14ac:dyDescent="0.55000000000000004">
      <c r="H71" s="21"/>
      <c r="I71" s="45"/>
      <c r="J71" s="22"/>
      <c r="K71" s="23"/>
      <c r="L71" s="24"/>
      <c r="M71" s="33"/>
      <c r="N71" s="37"/>
      <c r="O71" s="18"/>
      <c r="P71" s="18"/>
    </row>
    <row r="72" spans="8:16" x14ac:dyDescent="0.55000000000000004">
      <c r="H72" s="21"/>
      <c r="I72" s="45"/>
      <c r="J72" s="22"/>
      <c r="K72" s="23"/>
      <c r="L72" s="24"/>
      <c r="M72" s="33"/>
      <c r="N72" s="37"/>
      <c r="O72" s="18"/>
      <c r="P72" s="18"/>
    </row>
    <row r="73" spans="8:16" x14ac:dyDescent="0.55000000000000004">
      <c r="H73" s="21"/>
      <c r="I73" s="45"/>
      <c r="J73" s="22"/>
      <c r="K73" s="23"/>
      <c r="L73" s="24"/>
      <c r="M73" s="33"/>
      <c r="N73" s="37"/>
      <c r="O73" s="18"/>
      <c r="P73" s="18"/>
    </row>
    <row r="74" spans="8:16" x14ac:dyDescent="0.55000000000000004">
      <c r="H74" s="21"/>
      <c r="I74" s="45"/>
      <c r="J74" s="22"/>
      <c r="K74" s="23"/>
      <c r="L74" s="24"/>
      <c r="M74" s="33"/>
      <c r="N74" s="37"/>
      <c r="O74" s="18"/>
      <c r="P74" s="18"/>
    </row>
    <row r="75" spans="8:16" x14ac:dyDescent="0.55000000000000004">
      <c r="I75" s="41"/>
      <c r="K75" s="24"/>
      <c r="L75" s="24"/>
      <c r="M75" s="34"/>
      <c r="N75" s="38"/>
      <c r="P75" s="35"/>
    </row>
    <row r="76" spans="8:16" x14ac:dyDescent="0.55000000000000004">
      <c r="I76" s="41"/>
      <c r="K76" s="24"/>
      <c r="L76" s="24"/>
      <c r="M76" s="34"/>
      <c r="N76" s="38"/>
      <c r="P76" s="35"/>
    </row>
    <row r="77" spans="8:16" x14ac:dyDescent="0.55000000000000004">
      <c r="I77" s="41"/>
      <c r="K77" s="24"/>
      <c r="L77" s="24"/>
      <c r="M77" s="34"/>
      <c r="N77" s="38"/>
      <c r="P77" s="35"/>
    </row>
    <row r="78" spans="8:16" x14ac:dyDescent="0.55000000000000004">
      <c r="I78" s="41"/>
      <c r="K78" s="24"/>
      <c r="L78" s="24"/>
      <c r="M78" s="34"/>
      <c r="N78" s="38"/>
      <c r="P78" s="35"/>
    </row>
    <row r="79" spans="8:16" x14ac:dyDescent="0.55000000000000004">
      <c r="I79" s="41"/>
      <c r="K79" s="24"/>
      <c r="L79" s="24"/>
      <c r="M79" s="34"/>
      <c r="N79" s="38"/>
      <c r="P79" s="35"/>
    </row>
    <row r="80" spans="8:16" x14ac:dyDescent="0.55000000000000004">
      <c r="I80" s="41"/>
      <c r="K80" s="24"/>
      <c r="L80" s="24"/>
      <c r="M80" s="34"/>
      <c r="N80" s="38"/>
      <c r="P80" s="35"/>
    </row>
    <row r="81" spans="1:16" x14ac:dyDescent="0.55000000000000004">
      <c r="I81" s="41"/>
      <c r="K81" s="24"/>
      <c r="L81" s="24"/>
      <c r="M81" s="34"/>
      <c r="N81" s="38"/>
      <c r="P81" s="35"/>
    </row>
    <row r="82" spans="1:16" x14ac:dyDescent="0.55000000000000004">
      <c r="I82" s="41"/>
      <c r="K82" s="24"/>
      <c r="L82" s="24"/>
      <c r="M82" s="34"/>
      <c r="N82" s="38"/>
      <c r="P82" s="35"/>
    </row>
    <row r="83" spans="1:16" x14ac:dyDescent="0.55000000000000004">
      <c r="I83" s="41"/>
      <c r="K83" s="24"/>
      <c r="L83" s="24"/>
      <c r="M83" s="34"/>
      <c r="N83" s="38"/>
      <c r="P83" s="35"/>
    </row>
    <row r="84" spans="1:16" x14ac:dyDescent="0.55000000000000004">
      <c r="I84" s="41"/>
      <c r="K84" s="24"/>
      <c r="L84" s="24"/>
      <c r="M84" s="34"/>
      <c r="N84" s="38"/>
      <c r="P84" s="35"/>
    </row>
    <row r="85" spans="1:16" x14ac:dyDescent="0.55000000000000004">
      <c r="I85" s="41"/>
      <c r="K85" s="24"/>
      <c r="L85" s="24"/>
      <c r="M85" s="34"/>
      <c r="N85" s="38"/>
      <c r="P85" s="35"/>
    </row>
    <row r="86" spans="1:16" x14ac:dyDescent="0.55000000000000004">
      <c r="I86" s="41"/>
      <c r="K86" s="24"/>
      <c r="L86" s="24"/>
      <c r="M86" s="34"/>
      <c r="N86" s="38"/>
      <c r="P86" s="35"/>
    </row>
    <row r="87" spans="1:16" x14ac:dyDescent="0.55000000000000004">
      <c r="I87" s="41"/>
      <c r="K87" s="24"/>
      <c r="L87" s="24"/>
      <c r="M87" s="34"/>
      <c r="N87" s="38"/>
      <c r="P87" s="35"/>
    </row>
    <row r="88" spans="1:16" x14ac:dyDescent="0.55000000000000004">
      <c r="I88" s="41"/>
      <c r="K88" s="24"/>
      <c r="L88" s="24"/>
      <c r="M88" s="34"/>
      <c r="N88" s="38"/>
      <c r="P88" s="35"/>
    </row>
    <row r="89" spans="1:16" x14ac:dyDescent="0.55000000000000004">
      <c r="I89" s="41"/>
      <c r="K89" s="24"/>
      <c r="L89" s="24"/>
      <c r="M89" s="34"/>
      <c r="N89" s="38"/>
      <c r="P89" s="35"/>
    </row>
    <row r="90" spans="1:16" x14ac:dyDescent="0.55000000000000004">
      <c r="I90" s="41"/>
      <c r="K90" s="24"/>
      <c r="L90" s="24"/>
      <c r="M90" s="34"/>
      <c r="N90" s="38"/>
      <c r="P90" s="35"/>
    </row>
    <row r="91" spans="1:16" x14ac:dyDescent="0.55000000000000004">
      <c r="I91" s="41"/>
      <c r="K91" s="24"/>
      <c r="L91" s="24"/>
      <c r="M91" s="34"/>
      <c r="N91" s="38"/>
      <c r="P91" s="35"/>
    </row>
    <row r="92" spans="1:16" x14ac:dyDescent="0.55000000000000004">
      <c r="I92" s="41"/>
      <c r="K92" s="24"/>
      <c r="L92" s="24"/>
      <c r="M92" s="34"/>
      <c r="N92" s="38"/>
      <c r="P92" s="35"/>
    </row>
    <row r="93" spans="1:16" x14ac:dyDescent="0.55000000000000004">
      <c r="I93" s="41"/>
      <c r="K93" s="24"/>
      <c r="L93" s="24"/>
      <c r="M93" s="34"/>
      <c r="N93" s="38"/>
      <c r="P93" s="35"/>
    </row>
    <row r="94" spans="1:16" x14ac:dyDescent="0.55000000000000004">
      <c r="A94" s="63">
        <v>90</v>
      </c>
      <c r="I94" s="41"/>
      <c r="K94" s="24"/>
      <c r="L94" s="24"/>
      <c r="M94" s="34"/>
      <c r="N94" s="38"/>
      <c r="P94" s="35"/>
    </row>
    <row r="95" spans="1:16" x14ac:dyDescent="0.55000000000000004">
      <c r="A95" s="63">
        <v>91</v>
      </c>
      <c r="I95" s="41"/>
      <c r="K95" s="24"/>
      <c r="L95" s="24"/>
      <c r="M95" s="34"/>
      <c r="N95" s="38"/>
      <c r="P95" s="35"/>
    </row>
    <row r="96" spans="1:16" x14ac:dyDescent="0.55000000000000004">
      <c r="A96" s="63">
        <v>92</v>
      </c>
      <c r="I96" s="41"/>
      <c r="K96" s="24"/>
      <c r="L96" s="24"/>
      <c r="M96" s="34"/>
      <c r="N96" s="38"/>
      <c r="P96" s="35"/>
    </row>
    <row r="97" spans="1:16" x14ac:dyDescent="0.55000000000000004">
      <c r="A97" s="63">
        <v>93</v>
      </c>
      <c r="I97" s="41"/>
      <c r="K97" s="24"/>
      <c r="L97" s="24"/>
      <c r="M97" s="34"/>
      <c r="N97" s="38"/>
      <c r="P97" s="35"/>
    </row>
    <row r="98" spans="1:16" x14ac:dyDescent="0.55000000000000004">
      <c r="A98" s="63">
        <v>94</v>
      </c>
      <c r="I98" s="41"/>
      <c r="K98" s="24"/>
      <c r="L98" s="24"/>
      <c r="M98" s="34"/>
      <c r="N98" s="38"/>
      <c r="P98" s="35"/>
    </row>
    <row r="99" spans="1:16" x14ac:dyDescent="0.55000000000000004">
      <c r="A99" s="63">
        <v>95</v>
      </c>
      <c r="I99" s="41"/>
      <c r="K99" s="24"/>
      <c r="L99" s="24"/>
      <c r="M99" s="34"/>
      <c r="N99" s="38"/>
      <c r="P99" s="35"/>
    </row>
    <row r="100" spans="1:16" x14ac:dyDescent="0.55000000000000004">
      <c r="A100" s="63">
        <v>96</v>
      </c>
      <c r="I100" s="41"/>
      <c r="K100" s="24"/>
      <c r="L100" s="24"/>
      <c r="M100" s="34"/>
      <c r="N100" s="38"/>
      <c r="P100" s="35"/>
    </row>
    <row r="101" spans="1:16" x14ac:dyDescent="0.55000000000000004">
      <c r="A101" s="63">
        <v>97</v>
      </c>
      <c r="I101" s="41"/>
      <c r="K101" s="24"/>
      <c r="L101" s="24"/>
      <c r="M101" s="34"/>
      <c r="N101" s="38"/>
      <c r="P101" s="35"/>
    </row>
    <row r="102" spans="1:16" x14ac:dyDescent="0.55000000000000004">
      <c r="A102" s="63">
        <v>98</v>
      </c>
      <c r="I102" s="41"/>
      <c r="K102" s="24"/>
      <c r="L102" s="24"/>
      <c r="M102" s="34"/>
      <c r="N102" s="38"/>
      <c r="P102" s="35"/>
    </row>
    <row r="103" spans="1:16" x14ac:dyDescent="0.55000000000000004">
      <c r="A103" s="63">
        <v>99</v>
      </c>
      <c r="I103" s="41"/>
      <c r="K103" s="24"/>
      <c r="L103" s="24"/>
      <c r="M103" s="34"/>
      <c r="N103" s="38"/>
      <c r="P103" s="35"/>
    </row>
    <row r="104" spans="1:16" x14ac:dyDescent="0.55000000000000004">
      <c r="A104" s="63">
        <v>100</v>
      </c>
      <c r="I104" s="41"/>
      <c r="K104" s="24"/>
      <c r="L104" s="24"/>
      <c r="M104" s="34"/>
      <c r="N104" s="38"/>
      <c r="P104" s="35"/>
    </row>
  </sheetData>
  <phoneticPr fontId="16" type="noConversion"/>
  <dataValidations count="2">
    <dataValidation type="list" allowBlank="1" showInputMessage="1" showErrorMessage="1" sqref="L2:L1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Microsoft</cp:lastModifiedBy>
  <dcterms:created xsi:type="dcterms:W3CDTF">2024-09-18T07:07:46Z</dcterms:created>
  <dcterms:modified xsi:type="dcterms:W3CDTF">2025-07-03T02:15:55Z</dcterms:modified>
</cp:coreProperties>
</file>